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0736" windowHeight="11160"/>
  </bookViews>
  <sheets>
    <sheet name="Incident Report Form" sheetId="1" r:id="rId1"/>
  </sheets>
  <definedNames>
    <definedName name="_xlnm.Print_Area" localSheetId="0">'Incident Report Form'!$B$2:$M$91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1" l="1"/>
  <c r="F52" i="1" l="1"/>
  <c r="F53" i="1"/>
  <c r="F54" i="1"/>
  <c r="F57" i="1"/>
  <c r="F51" i="1"/>
  <c r="F50" i="1"/>
  <c r="F56" i="1"/>
  <c r="F55" i="1"/>
  <c r="F48" i="1"/>
  <c r="F49" i="1"/>
  <c r="C28" i="1" l="1"/>
  <c r="D30" i="1"/>
  <c r="H34" i="1" l="1"/>
</calcChain>
</file>

<file path=xl/sharedStrings.xml><?xml version="1.0" encoding="utf-8"?>
<sst xmlns="http://schemas.openxmlformats.org/spreadsheetml/2006/main" count="45" uniqueCount="40">
  <si>
    <t>Your name:</t>
  </si>
  <si>
    <t>Date completed:</t>
  </si>
  <si>
    <t>1.</t>
  </si>
  <si>
    <t>2.</t>
  </si>
  <si>
    <t>INCIDENT DETAILS</t>
  </si>
  <si>
    <t>YOUR DETAILS</t>
  </si>
  <si>
    <t>3.</t>
  </si>
  <si>
    <t>4.</t>
  </si>
  <si>
    <t>Date:</t>
  </si>
  <si>
    <t>Length (mins):</t>
  </si>
  <si>
    <t>Service user initials:</t>
  </si>
  <si>
    <t>Your job title:</t>
  </si>
  <si>
    <t>Your phone number:</t>
  </si>
  <si>
    <t>Your email address:</t>
  </si>
  <si>
    <t>Adult Social Care service type:</t>
  </si>
  <si>
    <t>Date of birth:</t>
  </si>
  <si>
    <t>Do you know their LL number:</t>
  </si>
  <si>
    <t>LL (Liquid Logic) number:</t>
  </si>
  <si>
    <t>Enter the date in the format dd/mm/yyyy</t>
  </si>
  <si>
    <t>INCIDENT TYPE</t>
  </si>
  <si>
    <t>Period of day:</t>
  </si>
  <si>
    <r>
      <rPr>
        <u/>
        <sz val="10"/>
        <color theme="1"/>
        <rFont val="Calibri"/>
        <family val="2"/>
        <scheme val="minor"/>
      </rPr>
      <t>For Q&amp;P office use only</t>
    </r>
    <r>
      <rPr>
        <sz val="10"/>
        <color theme="1"/>
        <rFont val="Calibri"/>
        <family val="2"/>
        <scheme val="minor"/>
      </rPr>
      <t xml:space="preserve"> - assign IRF number here:</t>
    </r>
  </si>
  <si>
    <r>
      <t xml:space="preserve">Date of incident: </t>
    </r>
    <r>
      <rPr>
        <i/>
        <sz val="11"/>
        <color theme="1"/>
        <rFont val="Calibri"/>
        <family val="2"/>
        <scheme val="minor"/>
      </rPr>
      <t>If multiple dates, please provide only the most recent.</t>
    </r>
  </si>
  <si>
    <t>Select from list</t>
  </si>
  <si>
    <t xml:space="preserve">  </t>
  </si>
  <si>
    <t>Please email your completed form to: asc.irf@sheffield.gov.uk</t>
  </si>
  <si>
    <t>Do you consider this issue to have been appropriately addressed/resolved?</t>
  </si>
  <si>
    <t>Incident Reporting Form</t>
  </si>
  <si>
    <t>This form is to be used to share intelligence regarding provider performance with the Quality and Performance (Q&amp;P) team within Operational Commissioning.  For more information about the purpose of the Incident Reporting Form, please see the guidance notes on Elma.</t>
  </si>
  <si>
    <r>
      <rPr>
        <b/>
        <sz val="11"/>
        <color theme="1"/>
        <rFont val="Calibri"/>
        <family val="2"/>
        <scheme val="minor"/>
      </rPr>
      <t xml:space="preserve">Type of incident: </t>
    </r>
    <r>
      <rPr>
        <i/>
        <sz val="11"/>
        <color theme="1"/>
        <rFont val="Calibri"/>
        <family val="2"/>
        <scheme val="minor"/>
      </rPr>
      <t>Please select from the categories below to identify the primary care element(s) involved in the incident.  Select multiple elements where equally relevant to the incident.</t>
    </r>
  </si>
  <si>
    <t>Please specify:</t>
  </si>
  <si>
    <t>Please select a comment from the drop-down list to reflect your overall satisfaction with the provider’s response to this incident/issue:</t>
  </si>
  <si>
    <t>Please provide details of the missed calls.
If multiple missed calls, please provide details for the 5 most recent calls missed:</t>
  </si>
  <si>
    <t>Please provide details of the missed calls below</t>
  </si>
  <si>
    <r>
      <rPr>
        <b/>
        <i/>
        <sz val="12"/>
        <color theme="1"/>
        <rFont val="Calibri"/>
        <family val="2"/>
      </rPr>
      <t xml:space="preserve">Please note: </t>
    </r>
    <r>
      <rPr>
        <i/>
        <sz val="12"/>
        <color theme="1"/>
        <rFont val="Calibri"/>
        <family val="2"/>
      </rPr>
      <t xml:space="preserve">
• The Quality and Performance Team are NOT able to screen concerns for safeguarding.
• It is YOUR responsibility to follow the relevant safeguarding process for issues or incidents that warrant safeguarding action.
• </t>
    </r>
    <r>
      <rPr>
        <i/>
        <sz val="12"/>
        <color theme="1"/>
        <rFont val="Calibri"/>
        <family val="2"/>
        <scheme val="minor"/>
      </rPr>
      <t>This form MUST ONLY be used to communicate issues or incidents that DO NOT warrant further action under safeguarding.</t>
    </r>
  </si>
  <si>
    <t>Your employer:</t>
  </si>
  <si>
    <r>
      <t xml:space="preserve">What actions have you, the provider or anyone else involved taken to address the issue?
</t>
    </r>
    <r>
      <rPr>
        <b/>
        <i/>
        <sz val="11"/>
        <color theme="1"/>
        <rFont val="Calibri"/>
        <family val="2"/>
        <scheme val="minor"/>
      </rPr>
      <t>Please provide a concise, factual description of the actions undertaken in response and by whom, using bullet points where possible.</t>
    </r>
    <r>
      <rPr>
        <i/>
        <sz val="11"/>
        <color theme="1"/>
        <rFont val="Calibri"/>
        <family val="2"/>
        <scheme val="minor"/>
      </rPr>
      <t xml:space="preserve">  Please do not ‘copy and paste’ extensive content from Liquid Logic observations nor refer Q&amp;P staff to look up information on LL.  Please note that the information you provide may be shared with the provider or referred to by members of the Q&amp;P team.</t>
    </r>
    <r>
      <rPr>
        <b/>
        <i/>
        <sz val="11"/>
        <color theme="1"/>
        <rFont val="Calibri"/>
        <family val="2"/>
        <scheme val="minor"/>
      </rPr>
      <t xml:space="preserve">
To increase row height: select the text box, press ALT, H, O, &amp; H keys in sequence and enter an appropriate number in the dialog box.  To insert a line break: press ALT + ENTER together.</t>
    </r>
  </si>
  <si>
    <r>
      <t xml:space="preserve">Please provide a concise, factual description of the incident, using bullet points where possible.
</t>
    </r>
    <r>
      <rPr>
        <i/>
        <sz val="11"/>
        <color theme="1"/>
        <rFont val="Calibri"/>
        <family val="2"/>
        <scheme val="minor"/>
      </rPr>
      <t xml:space="preserve">Please do not ‘copy and paste’ extensive content from Liquid Logic observations nor refer Q&amp;P staff to look up information on LL.  Please note that the information you provide may be shared with the provider or referred to by members of the Q&amp;P team.
</t>
    </r>
    <r>
      <rPr>
        <b/>
        <i/>
        <sz val="11"/>
        <color theme="1"/>
        <rFont val="Calibri"/>
        <family val="2"/>
        <scheme val="minor"/>
      </rPr>
      <t>To increase row height: select the text box, press ALT, H, O, &amp; H keys in sequence and enter an appropriate number in the dialog box.  To insert a line break: press ALT + ENTER together.</t>
    </r>
  </si>
  <si>
    <r>
      <t xml:space="preserve">If no, please identify what you feel still remains unaddressed or unresolved and why:
</t>
    </r>
    <r>
      <rPr>
        <b/>
        <i/>
        <sz val="11"/>
        <color theme="1"/>
        <rFont val="Calibri"/>
        <family val="2"/>
        <scheme val="minor"/>
      </rPr>
      <t>To increase row height: select the text box, press ALT, H, O, &amp; H keys in sequence and enter an appropriate number in the dialog box.  To insert a line break: press ALT + ENTER together.</t>
    </r>
  </si>
  <si>
    <r>
      <t xml:space="preserve">How satisfied were you with the provider’s response in helping to address/resolve the issue?  What worked well?  What could have been done better?
</t>
    </r>
    <r>
      <rPr>
        <i/>
        <sz val="11"/>
        <color theme="1"/>
        <rFont val="Calibri"/>
        <family val="2"/>
        <scheme val="minor"/>
      </rPr>
      <t xml:space="preserve">Please consider aspects such as the attitude of the provider when first notified of the issue, whether genuine concern for the person's welfare was shown, speed of response, suitability of the response, whether you consider there has been sufficient action taken to prevent similar events for the person affected or for others in future, etc.  
</t>
    </r>
    <r>
      <rPr>
        <b/>
        <i/>
        <sz val="11"/>
        <color theme="1"/>
        <rFont val="Calibri"/>
        <family val="2"/>
        <scheme val="minor"/>
      </rPr>
      <t>To increase row height: select the text box, press ALT, H, O, &amp; H keys in sequence and enter an appropriate number in the dialog box.  To insert a line break: press ALT + ENTER together.</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</si>
</sst>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6"/>
      <name val="Calibri"/>
      <family val="2"/>
      <scheme val="minor"/>
    </font>
    <font>
      <i/>
      <sz val="12"/>
      <name val="Calibri"/>
      <family val="2"/>
      <scheme val="minor"/>
    </font>
    <font>
      <i/>
      <sz val="11"/>
      <color theme="1"/>
      <name val="Calibri"/>
      <family val="2"/>
      <scheme val="minor"/>
    </font>
    <font>
      <b/>
      <i/>
      <sz val="14"/>
      <color theme="1"/>
      <name val="Calibri"/>
      <family val="2"/>
      <scheme val="minor"/>
    </font>
    <font>
      <sz val="14"/>
      <color rgb="FFC00000"/>
      <name val="Calibri"/>
      <family val="2"/>
      <scheme val="minor"/>
    </font>
    <font>
      <b/>
      <i/>
      <sz val="12"/>
      <color theme="1"/>
      <name val="Calibri"/>
      <family val="2"/>
      <scheme val="minor"/>
    </font>
    <font>
      <i/>
      <sz val="10"/>
      <color theme="1"/>
      <name val="Calibri"/>
      <family val="2"/>
      <scheme val="minor"/>
    </font>
    <font>
      <sz val="11"/>
      <color rgb="FFFAF5F0"/>
      <name val="Calibri"/>
      <family val="2"/>
      <scheme val="minor"/>
    </font>
    <font>
      <sz val="11"/>
      <color theme="0"/>
      <name val="Calibri"/>
      <family val="2"/>
      <scheme val="minor"/>
    </font>
    <font>
      <b/>
      <sz val="14"/>
      <color theme="0"/>
      <name val="Calibri"/>
      <family val="2"/>
      <scheme val="minor"/>
    </font>
    <font>
      <b/>
      <i/>
      <sz val="11"/>
      <color theme="1"/>
      <name val="Calibri"/>
      <family val="2"/>
      <scheme val="minor"/>
    </font>
    <font>
      <sz val="8"/>
      <color rgb="FF000000"/>
      <name val="Tahoma"/>
      <family val="2"/>
    </font>
    <font>
      <sz val="10"/>
      <color theme="1"/>
      <name val="Calibri"/>
      <family val="2"/>
      <scheme val="minor"/>
    </font>
    <font>
      <u/>
      <sz val="10"/>
      <color theme="1"/>
      <name val="Calibri"/>
      <family val="2"/>
      <scheme val="minor"/>
    </font>
    <font>
      <b/>
      <i/>
      <sz val="10"/>
      <color theme="1"/>
      <name val="Calibri"/>
      <family val="2"/>
      <scheme val="minor"/>
    </font>
    <font>
      <sz val="12"/>
      <color theme="1"/>
      <name val="Calibri"/>
      <family val="2"/>
      <scheme val="minor"/>
    </font>
    <font>
      <b/>
      <sz val="18"/>
      <color theme="1"/>
      <name val="Calibri"/>
      <family val="2"/>
      <scheme val="minor"/>
    </font>
    <font>
      <b/>
      <i/>
      <sz val="12"/>
      <color theme="1"/>
      <name val="Calibri"/>
      <family val="2"/>
    </font>
    <font>
      <i/>
      <sz val="12"/>
      <color theme="1"/>
      <name val="Calibri"/>
      <family val="2"/>
      <scheme val="minor"/>
    </font>
    <font>
      <i/>
      <sz val="12"/>
      <color theme="1"/>
      <name val="Calibri"/>
      <family val="2"/>
    </font>
  </fonts>
  <fills count="8">
    <fill>
      <patternFill patternType="none"/>
    </fill>
    <fill>
      <patternFill patternType="gray125"/>
    </fill>
    <fill>
      <patternFill patternType="solid">
        <fgColor theme="0"/>
        <bgColor indexed="64"/>
      </patternFill>
    </fill>
    <fill>
      <patternFill patternType="solid">
        <fgColor rgb="FFFFFFF5"/>
        <bgColor indexed="64"/>
      </patternFill>
    </fill>
    <fill>
      <patternFill patternType="solid">
        <fgColor rgb="FFF5FFF5"/>
        <bgColor indexed="64"/>
      </patternFill>
    </fill>
    <fill>
      <patternFill patternType="solid">
        <fgColor rgb="FFF0FAFF"/>
        <bgColor indexed="64"/>
      </patternFill>
    </fill>
    <fill>
      <patternFill patternType="solid">
        <fgColor rgb="FFFAF5F0"/>
        <bgColor indexed="64"/>
      </patternFill>
    </fill>
    <fill>
      <patternFill patternType="solid">
        <fgColor theme="2"/>
        <bgColor indexed="64"/>
      </patternFill>
    </fill>
  </fills>
  <borders count="69">
    <border>
      <left/>
      <right/>
      <top/>
      <bottom/>
      <diagonal/>
    </border>
    <border>
      <left/>
      <right/>
      <top/>
      <bottom style="thick">
        <color theme="4"/>
      </bottom>
      <diagonal/>
    </border>
    <border>
      <left style="thick">
        <color rgb="FFFFCC00"/>
      </left>
      <right/>
      <top style="thick">
        <color rgb="FFFFCC00"/>
      </top>
      <bottom/>
      <diagonal/>
    </border>
    <border>
      <left/>
      <right/>
      <top style="thick">
        <color rgb="FFFFCC00"/>
      </top>
      <bottom/>
      <diagonal/>
    </border>
    <border>
      <left/>
      <right style="thick">
        <color rgb="FFFFCC00"/>
      </right>
      <top style="thick">
        <color rgb="FFFFCC00"/>
      </top>
      <bottom/>
      <diagonal/>
    </border>
    <border>
      <left style="thick">
        <color rgb="FFFFCC00"/>
      </left>
      <right/>
      <top/>
      <bottom/>
      <diagonal/>
    </border>
    <border>
      <left/>
      <right style="thick">
        <color rgb="FFFFCC00"/>
      </right>
      <top/>
      <bottom/>
      <diagonal/>
    </border>
    <border>
      <left style="thick">
        <color rgb="FFFFCC00"/>
      </left>
      <right/>
      <top/>
      <bottom style="thick">
        <color rgb="FFFFCC00"/>
      </bottom>
      <diagonal/>
    </border>
    <border>
      <left/>
      <right/>
      <top/>
      <bottom style="thick">
        <color rgb="FFFFCC00"/>
      </bottom>
      <diagonal/>
    </border>
    <border>
      <left/>
      <right style="thick">
        <color rgb="FFFFCC00"/>
      </right>
      <top/>
      <bottom style="thick">
        <color rgb="FFFFCC00"/>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style="thin">
        <color rgb="FFFFCC00"/>
      </left>
      <right/>
      <top style="thin">
        <color rgb="FFFFCC00"/>
      </top>
      <bottom style="thin">
        <color rgb="FFFFCC00"/>
      </bottom>
      <diagonal/>
    </border>
    <border>
      <left/>
      <right style="thin">
        <color rgb="FFFFCC00"/>
      </right>
      <top style="thin">
        <color rgb="FFFFCC00"/>
      </top>
      <bottom style="thin">
        <color rgb="FFFFCC00"/>
      </bottom>
      <diagonal/>
    </border>
    <border>
      <left/>
      <right/>
      <top style="thin">
        <color rgb="FFFFCC00"/>
      </top>
      <bottom style="thin">
        <color rgb="FFFFCC00"/>
      </bottom>
      <diagonal/>
    </border>
    <border>
      <left style="thin">
        <color theme="6"/>
      </left>
      <right style="thin">
        <color theme="6"/>
      </right>
      <top style="thin">
        <color theme="6"/>
      </top>
      <bottom style="thin">
        <color theme="6"/>
      </bottom>
      <diagonal/>
    </border>
    <border>
      <left style="thick">
        <color theme="2" tint="-0.499984740745262"/>
      </left>
      <right/>
      <top style="thick">
        <color theme="2" tint="-0.499984740745262"/>
      </top>
      <bottom/>
      <diagonal/>
    </border>
    <border>
      <left/>
      <right/>
      <top style="thick">
        <color theme="2" tint="-0.499984740745262"/>
      </top>
      <bottom/>
      <diagonal/>
    </border>
    <border>
      <left/>
      <right style="thick">
        <color theme="2" tint="-0.499984740745262"/>
      </right>
      <top style="thick">
        <color theme="2" tint="-0.499984740745262"/>
      </top>
      <bottom/>
      <diagonal/>
    </border>
    <border>
      <left style="thick">
        <color theme="2" tint="-0.499984740745262"/>
      </left>
      <right/>
      <top/>
      <bottom style="thick">
        <color theme="2" tint="-0.499984740745262"/>
      </bottom>
      <diagonal/>
    </border>
    <border>
      <left/>
      <right/>
      <top/>
      <bottom style="thick">
        <color theme="2" tint="-0.499984740745262"/>
      </bottom>
      <diagonal/>
    </border>
    <border>
      <left/>
      <right style="thick">
        <color theme="2" tint="-0.499984740745262"/>
      </right>
      <top/>
      <bottom style="thick">
        <color theme="2" tint="-0.499984740745262"/>
      </bottom>
      <diagonal/>
    </border>
    <border>
      <left style="thin">
        <color rgb="FFFFCC00"/>
      </left>
      <right style="thin">
        <color rgb="FFFFCC00"/>
      </right>
      <top style="thin">
        <color rgb="FFFFCC00"/>
      </top>
      <bottom style="thin">
        <color rgb="FFFFCC00"/>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diagonal/>
    </border>
    <border>
      <left/>
      <right style="thick">
        <color rgb="FF92D050"/>
      </right>
      <top/>
      <bottom/>
      <diagonal/>
    </border>
    <border>
      <left style="thick">
        <color theme="5"/>
      </left>
      <right/>
      <top style="thick">
        <color theme="5"/>
      </top>
      <bottom/>
      <diagonal/>
    </border>
    <border>
      <left/>
      <right/>
      <top style="thick">
        <color theme="5"/>
      </top>
      <bottom/>
      <diagonal/>
    </border>
    <border>
      <left/>
      <right style="thick">
        <color theme="5"/>
      </right>
      <top style="thick">
        <color theme="5"/>
      </top>
      <bottom/>
      <diagonal/>
    </border>
    <border>
      <left style="thick">
        <color theme="5"/>
      </left>
      <right/>
      <top/>
      <bottom/>
      <diagonal/>
    </border>
    <border>
      <left/>
      <right style="thick">
        <color theme="5"/>
      </right>
      <top/>
      <bottom/>
      <diagonal/>
    </border>
    <border>
      <left style="thick">
        <color theme="5"/>
      </left>
      <right/>
      <top/>
      <bottom style="thick">
        <color theme="5"/>
      </bottom>
      <diagonal/>
    </border>
    <border>
      <left/>
      <right/>
      <top/>
      <bottom style="thick">
        <color theme="5"/>
      </bottom>
      <diagonal/>
    </border>
    <border>
      <left/>
      <right style="thick">
        <color theme="5"/>
      </right>
      <top/>
      <bottom style="thick">
        <color theme="5"/>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rgb="FFFFCC00"/>
      </left>
      <right/>
      <top style="thin">
        <color rgb="FFFFCC00"/>
      </top>
      <bottom/>
      <diagonal/>
    </border>
    <border>
      <left/>
      <right/>
      <top style="thin">
        <color rgb="FFFFCC00"/>
      </top>
      <bottom/>
      <diagonal/>
    </border>
    <border>
      <left/>
      <right style="thin">
        <color rgb="FFFFCC00"/>
      </right>
      <top style="thin">
        <color rgb="FFFFCC00"/>
      </top>
      <bottom/>
      <diagonal/>
    </border>
    <border>
      <left style="thin">
        <color rgb="FFFFCC00"/>
      </left>
      <right/>
      <top/>
      <bottom style="thin">
        <color rgb="FFFFCC00"/>
      </bottom>
      <diagonal/>
    </border>
    <border>
      <left/>
      <right/>
      <top/>
      <bottom style="thin">
        <color rgb="FFFFCC00"/>
      </bottom>
      <diagonal/>
    </border>
    <border>
      <left/>
      <right style="thin">
        <color rgb="FFFFCC00"/>
      </right>
      <top/>
      <bottom style="thin">
        <color rgb="FFFFCC00"/>
      </bottom>
      <diagonal/>
    </border>
    <border>
      <left style="thick">
        <color theme="2" tint="-0.499984740745262"/>
      </left>
      <right/>
      <top/>
      <bottom/>
      <diagonal/>
    </border>
    <border>
      <left/>
      <right style="thick">
        <color theme="2" tint="-0.499984740745262"/>
      </right>
      <top/>
      <bottom/>
      <diagonal/>
    </border>
    <border>
      <left/>
      <right/>
      <top/>
      <bottom style="thin">
        <color theme="2" tint="-0.499984740745262"/>
      </bottom>
      <diagonal/>
    </border>
    <border>
      <left style="thick">
        <color theme="2" tint="-0.499984740745262"/>
      </left>
      <right/>
      <top style="thick">
        <color theme="2" tint="-0.499984740745262"/>
      </top>
      <bottom style="thick">
        <color theme="2" tint="-0.499984740745262"/>
      </bottom>
      <diagonal/>
    </border>
    <border>
      <left/>
      <right/>
      <top style="thick">
        <color theme="2" tint="-0.499984740745262"/>
      </top>
      <bottom style="thick">
        <color theme="2" tint="-0.499984740745262"/>
      </bottom>
      <diagonal/>
    </border>
    <border>
      <left/>
      <right style="thick">
        <color theme="2" tint="-0.499984740745262"/>
      </right>
      <top style="thick">
        <color theme="2" tint="-0.499984740745262"/>
      </top>
      <bottom style="thick">
        <color theme="2" tint="-0.499984740745262"/>
      </bottom>
      <diagonal/>
    </border>
    <border>
      <left style="thin">
        <color theme="5"/>
      </left>
      <right style="thick">
        <color theme="5"/>
      </right>
      <top/>
      <bottom/>
      <diagonal/>
    </border>
    <border>
      <left/>
      <right style="thin">
        <color theme="5"/>
      </right>
      <top style="thin">
        <color theme="5"/>
      </top>
      <bottom style="thin">
        <color theme="5"/>
      </bottom>
      <diagonal/>
    </border>
    <border>
      <left/>
      <right/>
      <top style="thick">
        <color theme="2" tint="-0.499984740745262"/>
      </top>
      <bottom style="thick">
        <color rgb="FFFFCC00"/>
      </bottom>
      <diagonal/>
    </border>
    <border>
      <left/>
      <right/>
      <top style="thin">
        <color rgb="FFFFCC00"/>
      </top>
      <bottom style="thick">
        <color rgb="FFFFCC00"/>
      </bottom>
      <diagonal/>
    </border>
    <border>
      <left/>
      <right/>
      <top/>
      <bottom style="thick">
        <color theme="6"/>
      </bottom>
      <diagonal/>
    </border>
    <border>
      <left style="thick">
        <color rgb="FF92D050"/>
      </left>
      <right/>
      <top/>
      <bottom style="thick">
        <color theme="6"/>
      </bottom>
      <diagonal/>
    </border>
    <border>
      <left/>
      <right style="thick">
        <color rgb="FF92D050"/>
      </right>
      <top/>
      <bottom style="thick">
        <color theme="6"/>
      </bottom>
      <diagonal/>
    </border>
  </borders>
  <cellStyleXfs count="1">
    <xf numFmtId="0" fontId="0" fillId="0" borderId="0"/>
  </cellStyleXfs>
  <cellXfs count="143">
    <xf numFmtId="0" fontId="0" fillId="0" borderId="0" xfId="0"/>
    <xf numFmtId="0" fontId="0" fillId="3" borderId="0" xfId="0" applyFill="1" applyBorder="1" applyAlignment="1" applyProtection="1">
      <alignment vertical="center"/>
    </xf>
    <xf numFmtId="0" fontId="0" fillId="2" borderId="20" xfId="0" applyFill="1" applyBorder="1" applyAlignment="1" applyProtection="1">
      <alignment horizontal="left" vertical="center" indent="1"/>
      <protection locked="0"/>
    </xf>
    <xf numFmtId="0" fontId="0" fillId="4" borderId="0" xfId="0" applyFill="1" applyBorder="1" applyAlignment="1" applyProtection="1">
      <alignment vertical="center"/>
    </xf>
    <xf numFmtId="0" fontId="0" fillId="5" borderId="0" xfId="0" applyFill="1" applyBorder="1" applyAlignment="1" applyProtection="1">
      <alignment vertical="center"/>
    </xf>
    <xf numFmtId="14" fontId="0" fillId="2" borderId="27" xfId="0" applyNumberFormat="1" applyFill="1" applyBorder="1" applyAlignment="1" applyProtection="1">
      <alignment horizontal="center" vertical="center"/>
      <protection locked="0"/>
    </xf>
    <xf numFmtId="14" fontId="0" fillId="2" borderId="41" xfId="0" applyNumberFormat="1" applyFill="1" applyBorder="1" applyAlignment="1" applyProtection="1">
      <alignment horizontal="left" vertical="center" indent="1"/>
      <protection locked="0"/>
    </xf>
    <xf numFmtId="0" fontId="0" fillId="0" borderId="0" xfId="0" applyAlignment="1" applyProtection="1">
      <alignment vertical="center"/>
    </xf>
    <xf numFmtId="0" fontId="0" fillId="2" borderId="0" xfId="0" applyFill="1" applyAlignment="1" applyProtection="1"/>
    <xf numFmtId="0" fontId="0" fillId="2" borderId="0" xfId="0" applyFill="1" applyAlignment="1" applyProtection="1">
      <alignment vertical="center"/>
    </xf>
    <xf numFmtId="0" fontId="7" fillId="2" borderId="0" xfId="0" applyFont="1" applyFill="1" applyAlignment="1" applyProtection="1">
      <alignment horizontal="center" vertical="center" wrapText="1"/>
    </xf>
    <xf numFmtId="0" fontId="2" fillId="3" borderId="5" xfId="0" applyFont="1" applyFill="1" applyBorder="1" applyAlignment="1" applyProtection="1">
      <alignment vertical="center" wrapText="1"/>
    </xf>
    <xf numFmtId="0" fontId="5" fillId="3" borderId="0" xfId="0" applyFont="1" applyFill="1" applyBorder="1" applyAlignment="1" applyProtection="1">
      <alignment vertical="center"/>
    </xf>
    <xf numFmtId="0" fontId="2" fillId="3" borderId="0"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0" fillId="3" borderId="0" xfId="0" applyFill="1" applyBorder="1" applyAlignment="1" applyProtection="1">
      <alignment horizontal="right" vertical="center"/>
    </xf>
    <xf numFmtId="0" fontId="0" fillId="3" borderId="5" xfId="0" applyFill="1" applyBorder="1" applyAlignment="1" applyProtection="1">
      <alignment vertical="center"/>
    </xf>
    <xf numFmtId="0" fontId="0" fillId="3" borderId="0" xfId="0" applyFill="1" applyBorder="1" applyAlignment="1" applyProtection="1">
      <alignment horizontal="left" vertical="center"/>
    </xf>
    <xf numFmtId="0" fontId="0" fillId="3" borderId="6" xfId="0" applyFill="1" applyBorder="1" applyAlignment="1" applyProtection="1">
      <alignment vertical="center"/>
    </xf>
    <xf numFmtId="0" fontId="2" fillId="3" borderId="7" xfId="0" applyFont="1" applyFill="1" applyBorder="1" applyAlignment="1" applyProtection="1">
      <alignment vertical="center" wrapText="1"/>
    </xf>
    <xf numFmtId="0" fontId="2" fillId="3" borderId="8"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0" fillId="0" borderId="0" xfId="0" applyProtection="1"/>
    <xf numFmtId="49" fontId="3" fillId="6" borderId="33" xfId="0" applyNumberFormat="1" applyFont="1" applyFill="1" applyBorder="1" applyAlignment="1" applyProtection="1">
      <alignment horizontal="center" vertical="center"/>
    </xf>
    <xf numFmtId="0" fontId="4" fillId="6" borderId="34" xfId="0" applyFont="1" applyFill="1" applyBorder="1" applyAlignment="1" applyProtection="1">
      <alignment vertical="center"/>
    </xf>
    <xf numFmtId="0" fontId="9" fillId="6" borderId="35" xfId="0" applyFont="1" applyFill="1" applyBorder="1" applyAlignment="1" applyProtection="1">
      <alignment horizontal="right" vertical="center" indent="1"/>
    </xf>
    <xf numFmtId="0" fontId="2" fillId="6" borderId="36" xfId="0" applyFont="1" applyFill="1" applyBorder="1" applyAlignment="1" applyProtection="1">
      <alignment vertical="center" wrapText="1"/>
    </xf>
    <xf numFmtId="0" fontId="2" fillId="6" borderId="0" xfId="0" applyFont="1" applyFill="1" applyBorder="1" applyAlignment="1" applyProtection="1">
      <alignment vertical="center" wrapText="1"/>
    </xf>
    <xf numFmtId="0" fontId="2" fillId="6" borderId="37" xfId="0" applyFont="1" applyFill="1" applyBorder="1" applyAlignment="1" applyProtection="1">
      <alignment vertical="center" wrapText="1"/>
    </xf>
    <xf numFmtId="0" fontId="0" fillId="6" borderId="36" xfId="0" applyFill="1" applyBorder="1" applyAlignment="1" applyProtection="1">
      <alignment vertical="center"/>
    </xf>
    <xf numFmtId="0" fontId="0" fillId="6" borderId="0" xfId="0" applyFill="1" applyBorder="1" applyAlignment="1" applyProtection="1">
      <alignment vertical="center"/>
    </xf>
    <xf numFmtId="0" fontId="0" fillId="6" borderId="37" xfId="0" applyFill="1" applyBorder="1" applyAlignment="1" applyProtection="1">
      <alignment vertical="center"/>
    </xf>
    <xf numFmtId="0" fontId="0" fillId="6" borderId="0" xfId="0" applyFill="1" applyBorder="1" applyAlignment="1" applyProtection="1">
      <alignment horizontal="right" vertical="center"/>
    </xf>
    <xf numFmtId="0" fontId="0" fillId="6" borderId="38" xfId="0" applyFill="1" applyBorder="1" applyAlignment="1" applyProtection="1">
      <alignment vertical="center"/>
    </xf>
    <xf numFmtId="0" fontId="0" fillId="6" borderId="39" xfId="0" applyFill="1" applyBorder="1" applyAlignment="1" applyProtection="1">
      <alignment vertical="center"/>
    </xf>
    <xf numFmtId="0" fontId="0" fillId="6" borderId="40" xfId="0" applyFill="1" applyBorder="1" applyAlignment="1" applyProtection="1">
      <alignment vertical="center"/>
    </xf>
    <xf numFmtId="49" fontId="3" fillId="5" borderId="10" xfId="0" applyNumberFormat="1" applyFont="1" applyFill="1" applyBorder="1" applyAlignment="1" applyProtection="1">
      <alignment horizontal="center" vertical="center"/>
    </xf>
    <xf numFmtId="0" fontId="4" fillId="5" borderId="11" xfId="0" applyFont="1" applyFill="1" applyBorder="1" applyAlignment="1" applyProtection="1">
      <alignment vertical="center"/>
    </xf>
    <xf numFmtId="0" fontId="9" fillId="5" borderId="12" xfId="0" applyFont="1" applyFill="1" applyBorder="1" applyAlignment="1" applyProtection="1">
      <alignment horizontal="right" vertical="center" indent="1"/>
    </xf>
    <xf numFmtId="0" fontId="0" fillId="5" borderId="13" xfId="0" applyFill="1" applyBorder="1" applyAlignment="1" applyProtection="1">
      <alignment vertical="center"/>
    </xf>
    <xf numFmtId="0" fontId="0" fillId="5" borderId="14" xfId="0" applyFill="1" applyBorder="1" applyAlignment="1" applyProtection="1">
      <alignment vertical="center"/>
    </xf>
    <xf numFmtId="0" fontId="1" fillId="5" borderId="0" xfId="0" applyFont="1" applyFill="1" applyBorder="1" applyAlignment="1" applyProtection="1">
      <alignment vertical="center"/>
    </xf>
    <xf numFmtId="0" fontId="0" fillId="5" borderId="15" xfId="0" applyFill="1" applyBorder="1" applyAlignment="1" applyProtection="1">
      <alignment vertical="center"/>
    </xf>
    <xf numFmtId="0" fontId="0" fillId="5" borderId="1" xfId="0" applyFill="1" applyBorder="1" applyAlignment="1" applyProtection="1">
      <alignment vertical="center"/>
    </xf>
    <xf numFmtId="0" fontId="1" fillId="5" borderId="1" xfId="0" applyFont="1" applyFill="1" applyBorder="1" applyAlignment="1" applyProtection="1">
      <alignment vertical="center"/>
    </xf>
    <xf numFmtId="49" fontId="3" fillId="4" borderId="28" xfId="0" applyNumberFormat="1" applyFont="1" applyFill="1" applyBorder="1" applyAlignment="1" applyProtection="1">
      <alignment horizontal="center" vertical="center"/>
    </xf>
    <xf numFmtId="0" fontId="4" fillId="4" borderId="29" xfId="0" applyFont="1" applyFill="1" applyBorder="1" applyAlignment="1" applyProtection="1">
      <alignment vertical="center"/>
    </xf>
    <xf numFmtId="0" fontId="8" fillId="4" borderId="29" xfId="0" applyFont="1" applyFill="1" applyBorder="1" applyAlignment="1" applyProtection="1">
      <alignment vertical="center"/>
    </xf>
    <xf numFmtId="0" fontId="9" fillId="4" borderId="30" xfId="0" applyFont="1" applyFill="1" applyBorder="1" applyAlignment="1" applyProtection="1">
      <alignment horizontal="right" vertical="center" indent="1"/>
    </xf>
    <xf numFmtId="0" fontId="0" fillId="4" borderId="31" xfId="0" applyFill="1" applyBorder="1" applyAlignment="1" applyProtection="1">
      <alignment vertical="center"/>
    </xf>
    <xf numFmtId="0" fontId="0" fillId="4" borderId="32" xfId="0" applyFill="1" applyBorder="1" applyAlignment="1" applyProtection="1">
      <alignment vertical="center"/>
    </xf>
    <xf numFmtId="0" fontId="0" fillId="4" borderId="0" xfId="0" applyFill="1" applyBorder="1" applyAlignment="1" applyProtection="1">
      <alignment horizontal="right" vertical="center"/>
    </xf>
    <xf numFmtId="0" fontId="0" fillId="4" borderId="0" xfId="0" applyFill="1" applyBorder="1" applyAlignment="1" applyProtection="1">
      <alignment horizontal="center" vertical="center"/>
    </xf>
    <xf numFmtId="0" fontId="0" fillId="2" borderId="0" xfId="0" applyFill="1" applyAlignment="1" applyProtection="1">
      <alignment vertical="top"/>
    </xf>
    <xf numFmtId="14" fontId="0" fillId="2" borderId="20" xfId="0" applyNumberFormat="1" applyFill="1" applyBorder="1" applyAlignment="1" applyProtection="1">
      <alignment horizontal="left" vertical="center" indent="1"/>
      <protection locked="0"/>
    </xf>
    <xf numFmtId="49" fontId="0" fillId="2" borderId="20" xfId="0" applyNumberFormat="1" applyFill="1" applyBorder="1" applyAlignment="1" applyProtection="1">
      <alignment horizontal="left" vertical="center" indent="1"/>
      <protection locked="0"/>
    </xf>
    <xf numFmtId="0" fontId="6" fillId="3" borderId="0" xfId="0" applyFont="1" applyFill="1" applyBorder="1" applyAlignment="1" applyProtection="1">
      <alignment vertical="center"/>
    </xf>
    <xf numFmtId="49" fontId="3" fillId="3" borderId="2" xfId="0" applyNumberFormat="1" applyFont="1" applyFill="1" applyBorder="1" applyAlignment="1" applyProtection="1">
      <alignment horizontal="center"/>
    </xf>
    <xf numFmtId="0" fontId="4" fillId="3" borderId="3" xfId="0" applyFont="1" applyFill="1" applyBorder="1" applyAlignment="1" applyProtection="1"/>
    <xf numFmtId="0" fontId="9" fillId="3" borderId="4" xfId="0" applyFont="1" applyFill="1" applyBorder="1" applyAlignment="1" applyProtection="1">
      <alignment horizontal="right"/>
    </xf>
    <xf numFmtId="0" fontId="10" fillId="3" borderId="5" xfId="0" applyFont="1" applyFill="1" applyBorder="1" applyAlignment="1" applyProtection="1">
      <alignment vertical="top"/>
    </xf>
    <xf numFmtId="0" fontId="0" fillId="6" borderId="36" xfId="0" applyFill="1" applyBorder="1" applyAlignment="1" applyProtection="1">
      <alignment vertical="top"/>
    </xf>
    <xf numFmtId="0" fontId="0" fillId="6" borderId="0" xfId="0" applyFill="1" applyBorder="1" applyAlignment="1" applyProtection="1">
      <alignment vertical="top"/>
    </xf>
    <xf numFmtId="0" fontId="0" fillId="6" borderId="37" xfId="0" applyFill="1" applyBorder="1" applyAlignment="1" applyProtection="1">
      <alignment vertical="top"/>
    </xf>
    <xf numFmtId="0" fontId="0" fillId="2" borderId="41" xfId="0" applyFill="1" applyBorder="1" applyAlignment="1" applyProtection="1">
      <alignment horizontal="left" vertical="center" indent="1"/>
      <protection locked="0"/>
    </xf>
    <xf numFmtId="1" fontId="0" fillId="2" borderId="41" xfId="0" applyNumberFormat="1" applyFill="1" applyBorder="1" applyAlignment="1" applyProtection="1">
      <alignment horizontal="left" vertical="center" indent="1"/>
      <protection locked="0"/>
    </xf>
    <xf numFmtId="0" fontId="0" fillId="5" borderId="16" xfId="0" applyFill="1" applyBorder="1" applyAlignment="1" applyProtection="1">
      <alignment vertical="center"/>
    </xf>
    <xf numFmtId="0" fontId="1" fillId="5" borderId="0" xfId="0" applyFont="1" applyFill="1" applyBorder="1" applyAlignment="1" applyProtection="1">
      <alignment horizontal="left" vertical="center"/>
    </xf>
    <xf numFmtId="0" fontId="1" fillId="6" borderId="0" xfId="0" applyNumberFormat="1" applyFont="1" applyFill="1" applyBorder="1" applyAlignment="1" applyProtection="1">
      <alignment horizontal="left" vertical="center"/>
    </xf>
    <xf numFmtId="0" fontId="0" fillId="6" borderId="0" xfId="0" applyFill="1" applyBorder="1" applyAlignment="1" applyProtection="1">
      <alignment horizontal="left" vertical="center"/>
    </xf>
    <xf numFmtId="0" fontId="11" fillId="6" borderId="0" xfId="0" applyFont="1" applyFill="1" applyBorder="1" applyAlignment="1" applyProtection="1">
      <alignment vertical="center"/>
      <protection locked="0"/>
    </xf>
    <xf numFmtId="0" fontId="0" fillId="0" borderId="0" xfId="0" applyAlignment="1" applyProtection="1"/>
    <xf numFmtId="0" fontId="0" fillId="2" borderId="0" xfId="0" applyFill="1" applyBorder="1" applyAlignment="1" applyProtection="1">
      <alignment vertical="center"/>
    </xf>
    <xf numFmtId="0" fontId="0" fillId="0" borderId="0" xfId="0" applyAlignment="1" applyProtection="1">
      <alignment vertical="top"/>
    </xf>
    <xf numFmtId="0" fontId="12" fillId="2" borderId="50" xfId="0" applyFont="1" applyFill="1" applyBorder="1" applyAlignment="1" applyProtection="1">
      <alignment horizontal="left" vertical="center"/>
      <protection locked="0"/>
    </xf>
    <xf numFmtId="0" fontId="12" fillId="2" borderId="51" xfId="0" applyFont="1" applyFill="1" applyBorder="1" applyAlignment="1" applyProtection="1">
      <alignment horizontal="right" vertical="center"/>
    </xf>
    <xf numFmtId="0" fontId="13" fillId="2" borderId="51" xfId="0" applyFont="1" applyFill="1" applyBorder="1" applyAlignment="1" applyProtection="1">
      <alignment vertical="center" wrapText="1"/>
    </xf>
    <xf numFmtId="0" fontId="12" fillId="2" borderId="52" xfId="0" applyFont="1" applyFill="1" applyBorder="1" applyAlignment="1" applyProtection="1">
      <alignment vertical="center"/>
    </xf>
    <xf numFmtId="0" fontId="12" fillId="2" borderId="53" xfId="0" applyFont="1" applyFill="1" applyBorder="1" applyAlignment="1" applyProtection="1">
      <alignment horizontal="right" vertical="center"/>
    </xf>
    <xf numFmtId="0" fontId="12" fillId="2" borderId="54" xfId="0" applyFont="1" applyFill="1" applyBorder="1" applyAlignment="1" applyProtection="1">
      <alignment horizontal="right" vertical="center"/>
    </xf>
    <xf numFmtId="0" fontId="13" fillId="2" borderId="54" xfId="0" applyFont="1" applyFill="1" applyBorder="1" applyAlignment="1" applyProtection="1">
      <alignment vertical="center" wrapText="1"/>
    </xf>
    <xf numFmtId="0" fontId="12" fillId="2" borderId="55" xfId="0" applyFont="1" applyFill="1" applyBorder="1" applyAlignment="1" applyProtection="1">
      <alignment vertical="center"/>
    </xf>
    <xf numFmtId="0" fontId="0" fillId="6" borderId="0" xfId="0" applyFont="1" applyFill="1" applyBorder="1" applyAlignment="1" applyProtection="1">
      <alignment horizontal="left" vertical="top"/>
    </xf>
    <xf numFmtId="0" fontId="0" fillId="6" borderId="0" xfId="0" applyFont="1" applyFill="1" applyBorder="1" applyAlignment="1" applyProtection="1">
      <alignment vertical="top"/>
    </xf>
    <xf numFmtId="0" fontId="16" fillId="2" borderId="0" xfId="0" applyFont="1" applyFill="1" applyAlignment="1" applyProtection="1">
      <alignment vertical="center"/>
    </xf>
    <xf numFmtId="0" fontId="18" fillId="2" borderId="0" xfId="0" applyFont="1" applyFill="1" applyAlignment="1" applyProtection="1">
      <alignment horizontal="center" vertical="center" wrapText="1"/>
    </xf>
    <xf numFmtId="0" fontId="16" fillId="0" borderId="0" xfId="0" applyFont="1" applyAlignment="1" applyProtection="1">
      <alignment vertical="center"/>
    </xf>
    <xf numFmtId="0" fontId="6" fillId="6" borderId="0" xfId="0" applyFont="1" applyFill="1" applyBorder="1" applyAlignment="1" applyProtection="1">
      <alignment vertical="top" wrapText="1"/>
    </xf>
    <xf numFmtId="0" fontId="6" fillId="6" borderId="0" xfId="0" applyFont="1" applyFill="1" applyBorder="1" applyAlignment="1" applyProtection="1">
      <alignment vertical="top"/>
    </xf>
    <xf numFmtId="0" fontId="0" fillId="6" borderId="62" xfId="0" applyFill="1" applyBorder="1" applyAlignment="1" applyProtection="1">
      <alignment vertical="center"/>
    </xf>
    <xf numFmtId="0" fontId="0" fillId="5" borderId="0" xfId="0" applyFill="1" applyAlignment="1" applyProtection="1">
      <alignment vertical="center"/>
    </xf>
    <xf numFmtId="0" fontId="0" fillId="6" borderId="0" xfId="0" applyFill="1" applyBorder="1" applyAlignment="1" applyProtection="1">
      <alignment horizontal="right" vertical="center" indent="1"/>
    </xf>
    <xf numFmtId="14" fontId="0" fillId="6" borderId="0" xfId="0" applyNumberFormat="1" applyFill="1" applyBorder="1" applyAlignment="1" applyProtection="1">
      <alignment horizontal="right" vertical="center" indent="1"/>
    </xf>
    <xf numFmtId="0" fontId="6" fillId="6" borderId="0" xfId="0" applyFont="1" applyFill="1" applyBorder="1" applyAlignment="1" applyProtection="1">
      <alignment horizontal="right" vertical="center" indent="1"/>
    </xf>
    <xf numFmtId="0" fontId="6" fillId="6" borderId="0" xfId="0" applyFont="1" applyFill="1" applyBorder="1" applyAlignment="1" applyProtection="1">
      <alignment horizontal="left" vertical="center" indent="1"/>
    </xf>
    <xf numFmtId="0" fontId="16" fillId="2" borderId="0" xfId="0" applyFont="1" applyFill="1" applyAlignment="1" applyProtection="1">
      <alignment horizontal="right" vertical="center"/>
    </xf>
    <xf numFmtId="0" fontId="2" fillId="3" borderId="65" xfId="0" applyFont="1" applyFill="1" applyBorder="1" applyAlignment="1" applyProtection="1">
      <alignment vertical="center" wrapText="1"/>
    </xf>
    <xf numFmtId="0" fontId="0" fillId="4" borderId="66" xfId="0" applyFill="1" applyBorder="1" applyAlignment="1" applyProtection="1">
      <alignment vertical="center"/>
    </xf>
    <xf numFmtId="0" fontId="0" fillId="4" borderId="67" xfId="0" applyFill="1" applyBorder="1" applyAlignment="1" applyProtection="1">
      <alignment vertical="center"/>
    </xf>
    <xf numFmtId="0" fontId="0" fillId="4" borderId="68" xfId="0" applyFill="1" applyBorder="1" applyAlignment="1" applyProtection="1">
      <alignment vertical="center"/>
    </xf>
    <xf numFmtId="0" fontId="0" fillId="0" borderId="0" xfId="0" applyBorder="1" applyAlignment="1" applyProtection="1">
      <alignment vertical="center"/>
    </xf>
    <xf numFmtId="49" fontId="0" fillId="5" borderId="0" xfId="0" applyNumberFormat="1" applyFill="1" applyBorder="1" applyAlignment="1" applyProtection="1">
      <alignment vertical="top" wrapText="1"/>
    </xf>
    <xf numFmtId="0" fontId="0" fillId="2" borderId="47" xfId="0" applyFill="1" applyBorder="1" applyAlignment="1" applyProtection="1">
      <alignment horizontal="left" vertical="center" indent="1"/>
      <protection locked="0"/>
    </xf>
    <xf numFmtId="0" fontId="0" fillId="2" borderId="49" xfId="0" applyFill="1" applyBorder="1" applyAlignment="1" applyProtection="1">
      <alignment horizontal="left" vertical="center" indent="1"/>
      <protection locked="0"/>
    </xf>
    <xf numFmtId="49" fontId="0" fillId="2" borderId="44" xfId="0" applyNumberFormat="1" applyFill="1" applyBorder="1" applyAlignment="1" applyProtection="1">
      <alignment horizontal="left" vertical="center" indent="1"/>
      <protection locked="0"/>
    </xf>
    <xf numFmtId="49" fontId="0" fillId="2" borderId="46" xfId="0" applyNumberFormat="1" applyFill="1" applyBorder="1" applyAlignment="1" applyProtection="1">
      <alignment horizontal="left" vertical="center" indent="1"/>
      <protection locked="0"/>
    </xf>
    <xf numFmtId="0" fontId="1" fillId="5" borderId="0" xfId="0" applyFont="1" applyFill="1" applyBorder="1" applyAlignment="1" applyProtection="1">
      <alignment horizontal="left" vertical="center" wrapText="1"/>
    </xf>
    <xf numFmtId="49" fontId="0" fillId="0" borderId="47" xfId="0" applyNumberFormat="1" applyFill="1" applyBorder="1" applyAlignment="1" applyProtection="1">
      <alignment horizontal="left" vertical="top" wrapText="1" indent="1"/>
      <protection locked="0"/>
    </xf>
    <xf numFmtId="49" fontId="0" fillId="0" borderId="48" xfId="0" applyNumberFormat="1" applyFill="1" applyBorder="1" applyAlignment="1" applyProtection="1">
      <alignment horizontal="left" vertical="top" wrapText="1" indent="1"/>
      <protection locked="0"/>
    </xf>
    <xf numFmtId="49" fontId="0" fillId="0" borderId="49" xfId="0" applyNumberFormat="1" applyFill="1" applyBorder="1" applyAlignment="1" applyProtection="1">
      <alignment horizontal="left" vertical="top" wrapText="1" indent="1"/>
      <protection locked="0"/>
    </xf>
    <xf numFmtId="0" fontId="0" fillId="0" borderId="22" xfId="0" applyBorder="1" applyAlignment="1" applyProtection="1">
      <alignment horizontal="center"/>
      <protection locked="0"/>
    </xf>
    <xf numFmtId="0" fontId="22" fillId="7" borderId="24" xfId="0" applyFont="1" applyFill="1" applyBorder="1" applyAlignment="1" applyProtection="1">
      <alignment horizontal="left" vertical="center" wrapText="1" indent="1"/>
    </xf>
    <xf numFmtId="0" fontId="22" fillId="7" borderId="25" xfId="0" applyFont="1" applyFill="1" applyBorder="1" applyAlignment="1" applyProtection="1">
      <alignment horizontal="left" vertical="center" wrapText="1" indent="1"/>
    </xf>
    <xf numFmtId="0" fontId="22" fillId="7" borderId="26" xfId="0" applyFont="1" applyFill="1" applyBorder="1" applyAlignment="1" applyProtection="1">
      <alignment horizontal="left" vertical="center" wrapText="1" indent="1"/>
    </xf>
    <xf numFmtId="0" fontId="1" fillId="5" borderId="0" xfId="0" applyFont="1" applyFill="1" applyBorder="1" applyAlignment="1" applyProtection="1">
      <alignment horizontal="left" vertical="top" wrapText="1"/>
    </xf>
    <xf numFmtId="49" fontId="0" fillId="2" borderId="17" xfId="0" applyNumberFormat="1" applyFont="1" applyFill="1" applyBorder="1" applyAlignment="1" applyProtection="1">
      <alignment horizontal="left" vertical="center" wrapText="1" indent="1"/>
      <protection locked="0"/>
    </xf>
    <xf numFmtId="49" fontId="0" fillId="2" borderId="19" xfId="0" applyNumberFormat="1" applyFont="1" applyFill="1" applyBorder="1" applyAlignment="1" applyProtection="1">
      <alignment horizontal="left" vertical="center" wrapText="1" indent="1"/>
      <protection locked="0"/>
    </xf>
    <xf numFmtId="49" fontId="0" fillId="2" borderId="18" xfId="0" applyNumberFormat="1" applyFont="1" applyFill="1" applyBorder="1" applyAlignment="1" applyProtection="1">
      <alignment horizontal="left" vertical="center" wrapText="1" indent="1"/>
      <protection locked="0"/>
    </xf>
    <xf numFmtId="0" fontId="0" fillId="2" borderId="17" xfId="0" applyFont="1" applyFill="1" applyBorder="1" applyAlignment="1" applyProtection="1">
      <alignment horizontal="left" vertical="center" wrapText="1" indent="1"/>
      <protection locked="0"/>
    </xf>
    <xf numFmtId="0" fontId="0" fillId="2" borderId="19" xfId="0" applyFont="1" applyFill="1" applyBorder="1" applyAlignment="1" applyProtection="1">
      <alignment horizontal="left" vertical="center" wrapText="1" indent="1"/>
      <protection locked="0"/>
    </xf>
    <xf numFmtId="0" fontId="0" fillId="2" borderId="18" xfId="0" applyFont="1" applyFill="1" applyBorder="1" applyAlignment="1" applyProtection="1">
      <alignment horizontal="left" vertical="center" wrapText="1" indent="1"/>
      <protection locked="0"/>
    </xf>
    <xf numFmtId="0" fontId="6" fillId="4" borderId="0" xfId="0" applyFont="1" applyFill="1" applyBorder="1" applyAlignment="1" applyProtection="1">
      <alignment horizontal="left" vertical="top" wrapText="1" indent="1"/>
    </xf>
    <xf numFmtId="49" fontId="0" fillId="2" borderId="45" xfId="0" applyNumberFormat="1" applyFill="1" applyBorder="1" applyAlignment="1" applyProtection="1">
      <alignment horizontal="left" vertical="center" indent="1"/>
      <protection locked="0"/>
    </xf>
    <xf numFmtId="0" fontId="6" fillId="6" borderId="0" xfId="0" applyFont="1" applyFill="1" applyBorder="1" applyAlignment="1" applyProtection="1">
      <alignment horizontal="left" vertical="center" wrapText="1"/>
    </xf>
    <xf numFmtId="0" fontId="1" fillId="6" borderId="0" xfId="0" applyFont="1" applyFill="1" applyBorder="1" applyAlignment="1" applyProtection="1">
      <alignment horizontal="right" vertical="top" wrapText="1"/>
    </xf>
    <xf numFmtId="49" fontId="0" fillId="2" borderId="42" xfId="0" applyNumberFormat="1" applyFill="1" applyBorder="1" applyAlignment="1" applyProtection="1">
      <alignment horizontal="left" vertical="top" wrapText="1" indent="1"/>
      <protection locked="0"/>
    </xf>
    <xf numFmtId="49" fontId="0" fillId="2" borderId="43" xfId="0" applyNumberFormat="1" applyFill="1" applyBorder="1" applyAlignment="1" applyProtection="1">
      <alignment horizontal="left" vertical="top" wrapText="1" indent="1"/>
      <protection locked="0"/>
    </xf>
    <xf numFmtId="49" fontId="0" fillId="2" borderId="63" xfId="0" applyNumberFormat="1" applyFill="1" applyBorder="1" applyAlignment="1" applyProtection="1">
      <alignment horizontal="left" vertical="top" wrapText="1" indent="1"/>
      <protection locked="0"/>
    </xf>
    <xf numFmtId="0" fontId="1" fillId="6" borderId="0" xfId="0" applyFont="1" applyFill="1" applyBorder="1" applyAlignment="1" applyProtection="1">
      <alignment horizontal="left" vertical="top" wrapText="1"/>
    </xf>
    <xf numFmtId="0" fontId="0" fillId="0" borderId="0" xfId="0" applyBorder="1" applyAlignment="1" applyProtection="1">
      <alignment horizontal="center"/>
      <protection locked="0"/>
    </xf>
    <xf numFmtId="0" fontId="18" fillId="2" borderId="58" xfId="0" applyFont="1" applyFill="1" applyBorder="1" applyAlignment="1" applyProtection="1">
      <alignment horizontal="center" vertical="center" wrapText="1"/>
      <protection locked="0"/>
    </xf>
    <xf numFmtId="0" fontId="0" fillId="0" borderId="64" xfId="0" applyBorder="1" applyAlignment="1" applyProtection="1">
      <alignment horizontal="center"/>
      <protection locked="0"/>
    </xf>
    <xf numFmtId="0" fontId="0" fillId="0" borderId="8" xfId="0" applyBorder="1" applyAlignment="1" applyProtection="1">
      <alignment horizontal="center"/>
      <protection locked="0"/>
    </xf>
    <xf numFmtId="0" fontId="20" fillId="7" borderId="21" xfId="0" applyFont="1" applyFill="1" applyBorder="1" applyAlignment="1" applyProtection="1">
      <alignment horizontal="center" vertical="top" wrapText="1"/>
    </xf>
    <xf numFmtId="0" fontId="20" fillId="7" borderId="22" xfId="0" applyFont="1" applyFill="1" applyBorder="1" applyAlignment="1" applyProtection="1">
      <alignment horizontal="center" vertical="top" wrapText="1"/>
    </xf>
    <xf numFmtId="0" fontId="20" fillId="7" borderId="23" xfId="0" applyFont="1" applyFill="1" applyBorder="1" applyAlignment="1" applyProtection="1">
      <alignment horizontal="center" vertical="top" wrapText="1"/>
    </xf>
    <xf numFmtId="0" fontId="19" fillId="7" borderId="56" xfId="0" applyFont="1" applyFill="1" applyBorder="1" applyAlignment="1" applyProtection="1">
      <alignment horizontal="left" vertical="center" wrapText="1" indent="1"/>
    </xf>
    <xf numFmtId="0" fontId="19" fillId="7" borderId="0" xfId="0" applyFont="1" applyFill="1" applyBorder="1" applyAlignment="1" applyProtection="1">
      <alignment horizontal="left" vertical="center" wrapText="1" indent="1"/>
    </xf>
    <xf numFmtId="0" fontId="19" fillId="7" borderId="57" xfId="0" applyFont="1" applyFill="1" applyBorder="1" applyAlignment="1" applyProtection="1">
      <alignment horizontal="left" vertical="center" wrapText="1" indent="1"/>
    </xf>
    <xf numFmtId="0" fontId="7" fillId="7" borderId="59" xfId="0" applyFont="1" applyFill="1" applyBorder="1" applyAlignment="1" applyProtection="1">
      <alignment horizontal="center" vertical="center" wrapText="1"/>
    </xf>
    <xf numFmtId="0" fontId="7" fillId="7" borderId="60" xfId="0" applyFont="1" applyFill="1" applyBorder="1" applyAlignment="1" applyProtection="1">
      <alignment horizontal="center" vertical="center" wrapText="1"/>
    </xf>
    <xf numFmtId="0" fontId="7" fillId="7" borderId="61" xfId="0" applyFont="1" applyFill="1" applyBorder="1" applyAlignment="1" applyProtection="1">
      <alignment horizontal="center" vertical="center" wrapText="1"/>
    </xf>
    <xf numFmtId="0" fontId="0" fillId="2" borderId="48" xfId="0" applyFill="1" applyBorder="1" applyAlignment="1" applyProtection="1">
      <alignment horizontal="left" vertical="center" indent="1"/>
      <protection locked="0"/>
    </xf>
  </cellXfs>
  <cellStyles count="1">
    <cellStyle name="Normal" xfId="0" builtinId="0"/>
  </cellStyles>
  <dxfs count="15">
    <dxf>
      <font>
        <color rgb="FFFAF5F0"/>
      </font>
      <fill>
        <patternFill>
          <bgColor rgb="FFFAF5F0"/>
        </patternFill>
      </fill>
      <border>
        <left style="thin">
          <color rgb="FFFAF5F0"/>
        </left>
        <right style="thin">
          <color rgb="FFFAF5F0"/>
        </right>
        <top style="thin">
          <color rgb="FFFAF5F0"/>
        </top>
        <bottom style="thin">
          <color rgb="FFFAF5F0"/>
        </bottom>
        <vertical/>
        <horizontal/>
      </border>
    </dxf>
    <dxf>
      <font>
        <color rgb="FFFAF5F0"/>
      </font>
      <fill>
        <patternFill>
          <bgColor rgb="FFFAF5F0"/>
        </patternFill>
      </fill>
      <border>
        <left style="thin">
          <color rgb="FFFAF5F0"/>
        </left>
        <right style="thin">
          <color rgb="FFFAF5F0"/>
        </right>
        <top style="thin">
          <color rgb="FFFAF5F0"/>
        </top>
        <bottom style="thin">
          <color rgb="FFFAF5F0"/>
        </bottom>
        <vertical/>
        <horizontal/>
      </border>
    </dxf>
    <dxf>
      <font>
        <color rgb="FFFAF5F0"/>
      </font>
      <fill>
        <patternFill>
          <bgColor rgb="FFFAF5F0"/>
        </patternFill>
      </fill>
      <border>
        <left style="thin">
          <color rgb="FFFAF5F0"/>
        </left>
        <right style="thin">
          <color rgb="FFFAF5F0"/>
        </right>
        <top style="thin">
          <color rgb="FFFAF5F0"/>
        </top>
        <bottom style="thin">
          <color rgb="FFFAF5F0"/>
        </bottom>
        <vertical/>
        <horizontal/>
      </border>
    </dxf>
    <dxf>
      <font>
        <color rgb="FFFAF5F0"/>
      </font>
      <fill>
        <patternFill>
          <bgColor rgb="FFFAF5F0"/>
        </patternFill>
      </fill>
      <border>
        <left style="thin">
          <color rgb="FFFAF5F0"/>
        </left>
        <right style="thin">
          <color rgb="FFFAF5F0"/>
        </right>
        <top style="thin">
          <color rgb="FFFAF5F0"/>
        </top>
        <bottom style="thin">
          <color rgb="FFFAF5F0"/>
        </bottom>
        <vertical/>
        <horizontal/>
      </border>
    </dxf>
    <dxf>
      <font>
        <color rgb="FFF0FAFF"/>
      </font>
      <fill>
        <patternFill>
          <bgColor rgb="FFF0FAFF"/>
        </patternFill>
      </fill>
      <border>
        <left style="thin">
          <color rgb="FFF0FAFF"/>
        </left>
        <right style="thin">
          <color rgb="FFF0FAFF"/>
        </right>
        <top style="thin">
          <color rgb="FFF0FAFF"/>
        </top>
        <bottom style="thin">
          <color rgb="FFF0FAFF"/>
        </bottom>
        <vertical/>
        <horizontal/>
      </border>
    </dxf>
    <dxf>
      <font>
        <b val="0"/>
        <i/>
        <color theme="0" tint="-0.499984740745262"/>
      </font>
    </dxf>
    <dxf>
      <font>
        <b val="0"/>
        <i/>
        <color theme="0" tint="-0.499984740745262"/>
      </font>
    </dxf>
    <dxf>
      <font>
        <b val="0"/>
        <i/>
        <color theme="0" tint="-0.499984740745262"/>
      </font>
    </dxf>
    <dxf>
      <font>
        <b val="0"/>
        <i/>
        <color theme="0" tint="-0.499984740745262"/>
      </font>
    </dxf>
    <dxf>
      <font>
        <b val="0"/>
        <i/>
      </font>
    </dxf>
    <dxf>
      <font>
        <color rgb="FFFFFFF5"/>
      </font>
      <fill>
        <patternFill>
          <bgColor rgb="FFFFFFF5"/>
        </patternFill>
      </fill>
      <border>
        <left style="thin">
          <color rgb="FFFFFFF5"/>
        </left>
        <right style="thin">
          <color rgb="FFFFFFF5"/>
        </right>
        <top style="thin">
          <color rgb="FFFFFFF5"/>
        </top>
        <bottom style="thin">
          <color rgb="FFFFFFF5"/>
        </bottom>
        <vertical/>
        <horizontal/>
      </border>
    </dxf>
    <dxf>
      <font>
        <color rgb="FFF5FFF5"/>
      </font>
      <fill>
        <patternFill>
          <bgColor rgb="FFF5FFF5"/>
        </patternFill>
      </fill>
      <border>
        <left style="thin">
          <color rgb="FFF5FFF5"/>
        </left>
        <right style="thin">
          <color rgb="FFF5FFF5"/>
        </right>
        <top style="thin">
          <color rgb="FFF5FFF5"/>
        </top>
        <bottom style="thin">
          <color rgb="FFF5FFF5"/>
        </bottom>
        <vertical/>
        <horizontal/>
      </border>
    </dxf>
    <dxf>
      <font>
        <color rgb="FFF5FFF5"/>
      </font>
      <fill>
        <patternFill>
          <bgColor rgb="FFF5FFF5"/>
        </patternFill>
      </fill>
      <border>
        <left style="thin">
          <color rgb="FFF5FFF5"/>
        </left>
        <right style="thin">
          <color rgb="FFF5FFF5"/>
        </right>
        <top style="thin">
          <color rgb="FFF5FFF5"/>
        </top>
        <bottom style="thin">
          <color rgb="FFF5FFF5"/>
        </bottom>
        <vertical/>
        <horizontal/>
      </border>
    </dxf>
    <dxf>
      <font>
        <color rgb="FFF5FFF5"/>
      </font>
      <fill>
        <patternFill>
          <fgColor auto="1"/>
          <bgColor rgb="FFF5FFF5"/>
        </patternFill>
      </fill>
      <border>
        <left style="thin">
          <color rgb="FFF5FFF5"/>
        </left>
        <right style="thin">
          <color rgb="FFF5FFF5"/>
        </right>
        <top style="thin">
          <color rgb="FFF5FFF5"/>
        </top>
        <bottom style="thin">
          <color rgb="FFF5FFF5"/>
        </bottom>
        <vertical/>
        <horizontal/>
      </border>
    </dxf>
    <dxf>
      <font>
        <b val="0"/>
        <i/>
      </font>
    </dxf>
  </dxfs>
  <tableStyles count="0" defaultTableStyle="TableStyleMedium2" defaultPivotStyle="PivotStyleLight16"/>
  <colors>
    <mruColors>
      <color rgb="FFFFCC00"/>
      <color rgb="FFFAF5F0"/>
      <color rgb="FFF0FAFF"/>
      <color rgb="FFFFFFF5"/>
      <color rgb="FFF0FAF5"/>
      <color rgb="FFF5FFF5"/>
      <color rgb="FFF5FFF0"/>
      <color rgb="FFFAF0F0"/>
      <color rgb="FFF0F0F5"/>
      <color rgb="FFEB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F$24" lockText="1" noThreeD="1"/>
</file>

<file path=xl/ctrlProps/ctrlProp10.xml><?xml version="1.0" encoding="utf-8"?>
<formControlPr xmlns="http://schemas.microsoft.com/office/spreadsheetml/2009/9/main" objectType="CheckBox" fmlaLink="$G$50" lockText="1" noThreeD="1"/>
</file>

<file path=xl/ctrlProps/ctrlProp11.xml><?xml version="1.0" encoding="utf-8"?>
<formControlPr xmlns="http://schemas.microsoft.com/office/spreadsheetml/2009/9/main" objectType="CheckBox" fmlaLink="$G$53" lockText="1" noThreeD="1"/>
</file>

<file path=xl/ctrlProps/ctrlProp12.xml><?xml version="1.0" encoding="utf-8"?>
<formControlPr xmlns="http://schemas.microsoft.com/office/spreadsheetml/2009/9/main" objectType="CheckBox" fmlaLink="$G$54" lockText="1" noThreeD="1"/>
</file>

<file path=xl/ctrlProps/ctrlProp13.xml><?xml version="1.0" encoding="utf-8"?>
<formControlPr xmlns="http://schemas.microsoft.com/office/spreadsheetml/2009/9/main" objectType="CheckBox" fmlaLink="$G$57" lockText="1" noThreeD="1"/>
</file>

<file path=xl/ctrlProps/ctrlProp14.xml><?xml version="1.0" encoding="utf-8"?>
<formControlPr xmlns="http://schemas.microsoft.com/office/spreadsheetml/2009/9/main" objectType="CheckBox" fmlaLink="$G$56"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G$52" lockText="1" noThreeD="1"/>
</file>

<file path=xl/ctrlProps/ctrlProp6.xml><?xml version="1.0" encoding="utf-8"?>
<formControlPr xmlns="http://schemas.microsoft.com/office/spreadsheetml/2009/9/main" objectType="CheckBox" fmlaLink="$G$51" lockText="1" noThreeD="1"/>
</file>

<file path=xl/ctrlProps/ctrlProp7.xml><?xml version="1.0" encoding="utf-8"?>
<formControlPr xmlns="http://schemas.microsoft.com/office/spreadsheetml/2009/9/main" objectType="CheckBox" fmlaLink="$G$55" lockText="1" noThreeD="1"/>
</file>

<file path=xl/ctrlProps/ctrlProp8.xml><?xml version="1.0" encoding="utf-8"?>
<formControlPr xmlns="http://schemas.microsoft.com/office/spreadsheetml/2009/9/main" objectType="CheckBox" fmlaLink="$G$49" lockText="1" noThreeD="1"/>
</file>

<file path=xl/ctrlProps/ctrlProp9.xml><?xml version="1.0" encoding="utf-8"?>
<formControlPr xmlns="http://schemas.microsoft.com/office/spreadsheetml/2009/9/main" objectType="CheckBox" fmlaLink="$G$4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990600</xdr:colOff>
          <xdr:row>55</xdr:row>
          <xdr:rowOff>144780</xdr:rowOff>
        </xdr:from>
        <xdr:to>
          <xdr:col>7</xdr:col>
          <xdr:colOff>175260</xdr:colOff>
          <xdr:row>57</xdr:row>
          <xdr:rowOff>76200</xdr:rowOff>
        </xdr:to>
        <xdr:sp macro="" textlink="">
          <xdr:nvSpPr>
            <xdr:cNvPr id="1051" name="Check Box 3.10"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54</xdr:row>
          <xdr:rowOff>137160</xdr:rowOff>
        </xdr:from>
        <xdr:to>
          <xdr:col>7</xdr:col>
          <xdr:colOff>175260</xdr:colOff>
          <xdr:row>56</xdr:row>
          <xdr:rowOff>68580</xdr:rowOff>
        </xdr:to>
        <xdr:sp macro="" textlink="">
          <xdr:nvSpPr>
            <xdr:cNvPr id="1068" name="Check Box 3.9"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53</xdr:row>
          <xdr:rowOff>137160</xdr:rowOff>
        </xdr:from>
        <xdr:to>
          <xdr:col>7</xdr:col>
          <xdr:colOff>182880</xdr:colOff>
          <xdr:row>55</xdr:row>
          <xdr:rowOff>68580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52</xdr:row>
          <xdr:rowOff>121920</xdr:rowOff>
        </xdr:from>
        <xdr:to>
          <xdr:col>7</xdr:col>
          <xdr:colOff>182880</xdr:colOff>
          <xdr:row>54</xdr:row>
          <xdr:rowOff>68580</xdr:rowOff>
        </xdr:to>
        <xdr:sp macro="" textlink="">
          <xdr:nvSpPr>
            <xdr:cNvPr id="1042" name="Check Box 3.7"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51</xdr:row>
          <xdr:rowOff>137160</xdr:rowOff>
        </xdr:from>
        <xdr:to>
          <xdr:col>7</xdr:col>
          <xdr:colOff>175260</xdr:colOff>
          <xdr:row>53</xdr:row>
          <xdr:rowOff>68580</xdr:rowOff>
        </xdr:to>
        <xdr:sp macro="" textlink="">
          <xdr:nvSpPr>
            <xdr:cNvPr id="1072" name="Check Box 3.6"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50</xdr:row>
          <xdr:rowOff>137160</xdr:rowOff>
        </xdr:from>
        <xdr:to>
          <xdr:col>7</xdr:col>
          <xdr:colOff>175260</xdr:colOff>
          <xdr:row>52</xdr:row>
          <xdr:rowOff>68580</xdr:rowOff>
        </xdr:to>
        <xdr:sp macro="" textlink="">
          <xdr:nvSpPr>
            <xdr:cNvPr id="1069" name="Check Box 3.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49</xdr:row>
          <xdr:rowOff>137160</xdr:rowOff>
        </xdr:from>
        <xdr:to>
          <xdr:col>7</xdr:col>
          <xdr:colOff>175260</xdr:colOff>
          <xdr:row>51</xdr:row>
          <xdr:rowOff>68580</xdr:rowOff>
        </xdr:to>
        <xdr:sp macro="" textlink="">
          <xdr:nvSpPr>
            <xdr:cNvPr id="1033" name="Check Box 3.4"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48</xdr:row>
          <xdr:rowOff>137160</xdr:rowOff>
        </xdr:from>
        <xdr:to>
          <xdr:col>7</xdr:col>
          <xdr:colOff>182880</xdr:colOff>
          <xdr:row>50</xdr:row>
          <xdr:rowOff>68580</xdr:rowOff>
        </xdr:to>
        <xdr:sp macro="" textlink="">
          <xdr:nvSpPr>
            <xdr:cNvPr id="1070" name="Check Box 3.3"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47</xdr:row>
          <xdr:rowOff>137160</xdr:rowOff>
        </xdr:from>
        <xdr:to>
          <xdr:col>7</xdr:col>
          <xdr:colOff>175260</xdr:colOff>
          <xdr:row>49</xdr:row>
          <xdr:rowOff>68580</xdr:rowOff>
        </xdr:to>
        <xdr:sp macro="" textlink="">
          <xdr:nvSpPr>
            <xdr:cNvPr id="1032" name="Check Box 3.2"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46</xdr:row>
          <xdr:rowOff>7620</xdr:rowOff>
        </xdr:from>
        <xdr:to>
          <xdr:col>7</xdr:col>
          <xdr:colOff>175260</xdr:colOff>
          <xdr:row>48</xdr:row>
          <xdr:rowOff>76200</xdr:rowOff>
        </xdr:to>
        <xdr:sp macro="" textlink="">
          <xdr:nvSpPr>
            <xdr:cNvPr id="1030" name="Check Box 3.1"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579120</xdr:colOff>
          <xdr:row>24</xdr:row>
          <xdr:rowOff>0</xdr:rowOff>
        </xdr:from>
        <xdr:to>
          <xdr:col>9</xdr:col>
          <xdr:colOff>899160</xdr:colOff>
          <xdr:row>25</xdr:row>
          <xdr:rowOff>0</xdr:rowOff>
        </xdr:to>
        <xdr:sp macro="" textlink="">
          <xdr:nvSpPr>
            <xdr:cNvPr id="1081" name="Care Home" hidden="1">
              <a:extLst>
                <a:ext uri="{63B3BB69-23CF-44E3-9099-C40C66FF867C}">
                  <a14:compatExt spid="_x0000_s10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Care 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579120</xdr:colOff>
          <xdr:row>23</xdr:row>
          <xdr:rowOff>22860</xdr:rowOff>
        </xdr:from>
        <xdr:to>
          <xdr:col>9</xdr:col>
          <xdr:colOff>899160</xdr:colOff>
          <xdr:row>24</xdr:row>
          <xdr:rowOff>22860</xdr:rowOff>
        </xdr:to>
        <xdr:sp macro="" textlink="">
          <xdr:nvSpPr>
            <xdr:cNvPr id="1080" name="Supported Living" hidden="1">
              <a:extLst>
                <a:ext uri="{63B3BB69-23CF-44E3-9099-C40C66FF867C}">
                  <a14:compatExt spid="_x0000_s10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Supported Living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24</xdr:row>
          <xdr:rowOff>0</xdr:rowOff>
        </xdr:from>
        <xdr:to>
          <xdr:col>7</xdr:col>
          <xdr:colOff>350520</xdr:colOff>
          <xdr:row>25</xdr:row>
          <xdr:rowOff>0</xdr:rowOff>
        </xdr:to>
        <xdr:sp macro="" textlink="">
          <xdr:nvSpPr>
            <xdr:cNvPr id="1079" name="Extra-Care" hidden="1">
              <a:extLst>
                <a:ext uri="{63B3BB69-23CF-44E3-9099-C40C66FF867C}">
                  <a14:compatExt spid="_x0000_s10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Extra-Care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23</xdr:row>
          <xdr:rowOff>22860</xdr:rowOff>
        </xdr:from>
        <xdr:to>
          <xdr:col>7</xdr:col>
          <xdr:colOff>365760</xdr:colOff>
          <xdr:row>24</xdr:row>
          <xdr:rowOff>22860</xdr:rowOff>
        </xdr:to>
        <xdr:sp macro="" textlink="">
          <xdr:nvSpPr>
            <xdr:cNvPr id="1078" name="Domiciliary Care" hidden="1">
              <a:extLst>
                <a:ext uri="{63B3BB69-23CF-44E3-9099-C40C66FF867C}">
                  <a14:compatExt spid="_x0000_s10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Domiciliary Care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93"/>
  <sheetViews>
    <sheetView showGridLines="0" showRowColHeaders="0" tabSelected="1" zoomScaleNormal="100" zoomScalePageLayoutView="50" workbookViewId="0">
      <selection activeCell="C74" sqref="C74:L74"/>
    </sheetView>
  </sheetViews>
  <sheetFormatPr defaultColWidth="9.109375" defaultRowHeight="14.4" x14ac:dyDescent="0.3"/>
  <cols>
    <col min="1" max="1" width="2.6640625" style="7" customWidth="1"/>
    <col min="2" max="2" width="4.109375" style="7" customWidth="1"/>
    <col min="3" max="3" width="29.6640625" style="7" customWidth="1"/>
    <col min="4" max="5" width="2.6640625" style="7" customWidth="1"/>
    <col min="6" max="6" width="15" style="7" customWidth="1"/>
    <col min="7" max="7" width="2.6640625" style="7" customWidth="1"/>
    <col min="8" max="8" width="15" style="7" customWidth="1"/>
    <col min="9" max="9" width="2.6640625" style="7" customWidth="1"/>
    <col min="10" max="10" width="15" style="7" customWidth="1"/>
    <col min="11" max="11" width="2.6640625" style="7" customWidth="1"/>
    <col min="12" max="12" width="15" style="7" customWidth="1"/>
    <col min="13" max="13" width="4.109375" style="7" customWidth="1"/>
    <col min="14" max="14" width="2.6640625" style="7" customWidth="1"/>
    <col min="15" max="17" width="9.109375" style="7" customWidth="1"/>
    <col min="18" max="18" width="5.88671875" style="7" customWidth="1"/>
    <col min="19" max="19" width="15.88671875" style="7" customWidth="1"/>
    <col min="20" max="21" width="9.109375" style="7"/>
    <col min="22" max="26" width="9.109375" style="9"/>
    <col min="27" max="16384" width="9.109375" style="7"/>
  </cols>
  <sheetData>
    <row r="1" spans="1:26" ht="9" customHeight="1" x14ac:dyDescent="0.25">
      <c r="A1" s="9"/>
      <c r="B1" s="10"/>
      <c r="C1" s="10"/>
      <c r="D1" s="10"/>
      <c r="E1" s="10"/>
      <c r="F1" s="10"/>
      <c r="G1" s="10"/>
      <c r="H1" s="10"/>
      <c r="I1" s="10"/>
      <c r="J1" s="10"/>
      <c r="K1" s="10"/>
      <c r="L1" s="10"/>
      <c r="M1" s="10"/>
      <c r="N1" s="9"/>
      <c r="O1" s="9"/>
      <c r="P1" s="9"/>
      <c r="Q1" s="9"/>
      <c r="R1" s="9"/>
      <c r="S1" s="9"/>
      <c r="T1" s="9"/>
      <c r="U1" s="9"/>
    </row>
    <row r="2" spans="1:26" s="86" customFormat="1" ht="12.75" x14ac:dyDescent="0.25">
      <c r="A2" s="84"/>
      <c r="G2" s="85"/>
      <c r="H2" s="85"/>
      <c r="K2" s="95" t="s">
        <v>21</v>
      </c>
      <c r="L2" s="130"/>
      <c r="M2" s="130"/>
      <c r="N2" s="84"/>
      <c r="O2" s="84"/>
      <c r="P2" s="84"/>
      <c r="Q2" s="84"/>
      <c r="R2" s="84"/>
      <c r="S2" s="84"/>
      <c r="T2" s="84"/>
      <c r="U2" s="84"/>
      <c r="V2" s="84"/>
      <c r="W2" s="84"/>
      <c r="X2" s="84"/>
      <c r="Y2" s="84"/>
      <c r="Z2" s="84"/>
    </row>
    <row r="3" spans="1:26" ht="9" customHeight="1" thickBot="1" x14ac:dyDescent="0.3">
      <c r="A3" s="9"/>
      <c r="B3" s="10"/>
      <c r="C3" s="10"/>
      <c r="D3" s="10"/>
      <c r="E3" s="10"/>
      <c r="F3" s="10"/>
      <c r="G3" s="10"/>
      <c r="H3" s="10"/>
      <c r="I3" s="10"/>
      <c r="J3" s="10"/>
      <c r="K3" s="10"/>
      <c r="L3" s="10"/>
      <c r="M3" s="10"/>
      <c r="N3" s="9"/>
      <c r="O3" s="9"/>
      <c r="P3" s="9"/>
      <c r="Q3" s="9"/>
      <c r="R3" s="9"/>
      <c r="S3" s="9"/>
      <c r="T3" s="9"/>
      <c r="U3" s="9"/>
    </row>
    <row r="4" spans="1:26" ht="26.25" customHeight="1" thickTop="1" x14ac:dyDescent="0.25">
      <c r="B4" s="133" t="s">
        <v>27</v>
      </c>
      <c r="C4" s="134"/>
      <c r="D4" s="134"/>
      <c r="E4" s="134"/>
      <c r="F4" s="134"/>
      <c r="G4" s="134"/>
      <c r="H4" s="134"/>
      <c r="I4" s="134"/>
      <c r="J4" s="134"/>
      <c r="K4" s="134"/>
      <c r="L4" s="134"/>
      <c r="M4" s="135"/>
    </row>
    <row r="5" spans="1:26" ht="45.75" customHeight="1" x14ac:dyDescent="0.25">
      <c r="B5" s="136" t="s">
        <v>28</v>
      </c>
      <c r="C5" s="137"/>
      <c r="D5" s="137"/>
      <c r="E5" s="137"/>
      <c r="F5" s="137"/>
      <c r="G5" s="137"/>
      <c r="H5" s="137"/>
      <c r="I5" s="137"/>
      <c r="J5" s="137"/>
      <c r="K5" s="137"/>
      <c r="L5" s="137"/>
      <c r="M5" s="138"/>
    </row>
    <row r="6" spans="1:26" ht="102" customHeight="1" thickBot="1" x14ac:dyDescent="0.35">
      <c r="A6" s="9"/>
      <c r="B6" s="111" t="s">
        <v>34</v>
      </c>
      <c r="C6" s="112"/>
      <c r="D6" s="112"/>
      <c r="E6" s="112"/>
      <c r="F6" s="112"/>
      <c r="G6" s="112"/>
      <c r="H6" s="112"/>
      <c r="I6" s="112"/>
      <c r="J6" s="112"/>
      <c r="K6" s="112"/>
      <c r="L6" s="112"/>
      <c r="M6" s="113"/>
      <c r="N6" s="9"/>
      <c r="O6" s="9"/>
      <c r="P6" s="9"/>
      <c r="Q6" s="9"/>
      <c r="R6" s="9"/>
      <c r="S6" s="9"/>
      <c r="T6" s="9"/>
      <c r="U6" s="9"/>
    </row>
    <row r="7" spans="1:26" s="22" customFormat="1" ht="15" customHeight="1" thickTop="1" thickBot="1" x14ac:dyDescent="0.3">
      <c r="B7" s="131"/>
      <c r="C7" s="131"/>
      <c r="D7" s="131"/>
      <c r="E7" s="131"/>
      <c r="F7" s="131"/>
      <c r="G7" s="131"/>
      <c r="H7" s="131"/>
      <c r="I7" s="131"/>
      <c r="J7" s="131"/>
      <c r="K7" s="131"/>
      <c r="L7" s="131"/>
      <c r="M7" s="131"/>
    </row>
    <row r="8" spans="1:26" s="71" customFormat="1" ht="24" customHeight="1" thickTop="1" x14ac:dyDescent="0.35">
      <c r="A8" s="8"/>
      <c r="B8" s="57" t="s">
        <v>2</v>
      </c>
      <c r="C8" s="58" t="s">
        <v>5</v>
      </c>
      <c r="D8" s="58"/>
      <c r="E8" s="58"/>
      <c r="F8" s="58"/>
      <c r="G8" s="58"/>
      <c r="H8" s="58"/>
      <c r="I8" s="58"/>
      <c r="J8" s="58"/>
      <c r="K8" s="58"/>
      <c r="L8" s="58"/>
      <c r="M8" s="59"/>
      <c r="N8" s="8"/>
      <c r="O8" s="8"/>
      <c r="P8" s="8"/>
      <c r="Q8" s="8"/>
      <c r="R8" s="8"/>
      <c r="S8" s="8"/>
      <c r="T8" s="8"/>
      <c r="U8" s="8"/>
      <c r="V8" s="8"/>
      <c r="W8" s="8"/>
      <c r="X8" s="8"/>
      <c r="Y8" s="8"/>
      <c r="Z8" s="8"/>
    </row>
    <row r="9" spans="1:26" ht="7.5" customHeight="1" x14ac:dyDescent="0.25">
      <c r="A9" s="9"/>
      <c r="B9" s="60"/>
      <c r="C9" s="12"/>
      <c r="D9" s="13"/>
      <c r="E9" s="13"/>
      <c r="F9" s="13"/>
      <c r="G9" s="13"/>
      <c r="H9" s="13"/>
      <c r="I9" s="13"/>
      <c r="J9" s="1"/>
      <c r="K9" s="1"/>
      <c r="L9" s="1"/>
      <c r="M9" s="14"/>
      <c r="N9" s="9"/>
      <c r="O9" s="9"/>
      <c r="P9" s="9"/>
      <c r="Q9" s="9"/>
      <c r="R9" s="9"/>
      <c r="S9" s="9"/>
      <c r="T9" s="9"/>
      <c r="U9" s="9"/>
    </row>
    <row r="10" spans="1:26" ht="17.25" customHeight="1" x14ac:dyDescent="0.25">
      <c r="A10" s="9"/>
      <c r="B10" s="11"/>
      <c r="C10" s="12"/>
      <c r="D10" s="15" t="s">
        <v>1</v>
      </c>
      <c r="E10" s="1"/>
      <c r="F10" s="5"/>
      <c r="G10" s="13"/>
      <c r="H10" s="56" t="s">
        <v>18</v>
      </c>
      <c r="I10" s="13"/>
      <c r="J10" s="1"/>
      <c r="K10" s="1"/>
      <c r="L10" s="1"/>
      <c r="M10" s="14"/>
      <c r="N10" s="9"/>
      <c r="O10" s="9"/>
      <c r="P10" s="9"/>
      <c r="Q10" s="9"/>
      <c r="R10" s="9"/>
      <c r="S10" s="9"/>
      <c r="T10" s="9"/>
      <c r="U10" s="9"/>
    </row>
    <row r="11" spans="1:26" ht="7.5" customHeight="1" x14ac:dyDescent="0.25">
      <c r="A11" s="9"/>
      <c r="B11" s="11"/>
      <c r="C11" s="12"/>
      <c r="D11" s="13"/>
      <c r="E11" s="13"/>
      <c r="F11" s="13"/>
      <c r="G11" s="13"/>
      <c r="H11" s="13"/>
      <c r="I11" s="13"/>
      <c r="J11" s="1"/>
      <c r="K11" s="1"/>
      <c r="L11" s="1"/>
      <c r="M11" s="14"/>
      <c r="N11" s="9"/>
      <c r="O11" s="9"/>
      <c r="P11" s="9"/>
      <c r="Q11" s="9"/>
      <c r="R11" s="9"/>
      <c r="S11" s="9"/>
      <c r="T11" s="9"/>
      <c r="U11" s="9"/>
    </row>
    <row r="12" spans="1:26" ht="16.5" customHeight="1" x14ac:dyDescent="0.25">
      <c r="A12" s="9"/>
      <c r="B12" s="11"/>
      <c r="C12" s="1"/>
      <c r="D12" s="15" t="s">
        <v>0</v>
      </c>
      <c r="E12" s="13"/>
      <c r="F12" s="115"/>
      <c r="G12" s="116"/>
      <c r="H12" s="117"/>
      <c r="I12" s="13"/>
      <c r="J12" s="13"/>
      <c r="K12" s="13"/>
      <c r="L12" s="13"/>
      <c r="M12" s="14"/>
      <c r="N12" s="9"/>
      <c r="O12" s="9"/>
      <c r="P12" s="9"/>
      <c r="Q12" s="9"/>
      <c r="R12" s="9"/>
      <c r="S12" s="9"/>
      <c r="T12" s="9"/>
      <c r="U12" s="9"/>
    </row>
    <row r="13" spans="1:26" ht="7.5" customHeight="1" x14ac:dyDescent="0.25">
      <c r="A13" s="9"/>
      <c r="B13" s="16"/>
      <c r="C13" s="1"/>
      <c r="D13" s="15"/>
      <c r="E13" s="15"/>
      <c r="F13" s="17"/>
      <c r="G13" s="17"/>
      <c r="H13" s="1"/>
      <c r="I13" s="13"/>
      <c r="J13" s="13"/>
      <c r="K13" s="13"/>
      <c r="L13" s="13"/>
      <c r="M13" s="18"/>
      <c r="N13" s="9"/>
      <c r="O13" s="9"/>
      <c r="P13" s="9"/>
      <c r="Q13" s="9"/>
      <c r="R13" s="9"/>
      <c r="S13" s="9"/>
      <c r="T13" s="9"/>
      <c r="U13" s="9"/>
    </row>
    <row r="14" spans="1:26" ht="16.5" customHeight="1" x14ac:dyDescent="0.25">
      <c r="A14" s="9"/>
      <c r="B14" s="11"/>
      <c r="C14" s="13"/>
      <c r="D14" s="15" t="s">
        <v>11</v>
      </c>
      <c r="E14" s="13"/>
      <c r="F14" s="115"/>
      <c r="G14" s="116"/>
      <c r="H14" s="117"/>
      <c r="I14" s="13"/>
      <c r="J14" s="13"/>
      <c r="K14" s="13"/>
      <c r="L14" s="13"/>
      <c r="M14" s="14"/>
      <c r="N14" s="9"/>
      <c r="O14" s="9"/>
      <c r="P14" s="9"/>
      <c r="Q14" s="9"/>
      <c r="R14" s="9"/>
      <c r="S14" s="9"/>
      <c r="T14" s="9"/>
      <c r="U14" s="9"/>
    </row>
    <row r="15" spans="1:26" ht="7.5" customHeight="1" x14ac:dyDescent="0.25">
      <c r="A15" s="9"/>
      <c r="B15" s="16"/>
      <c r="C15" s="1"/>
      <c r="D15" s="15"/>
      <c r="E15" s="15"/>
      <c r="F15" s="17"/>
      <c r="G15" s="17"/>
      <c r="H15" s="1"/>
      <c r="I15" s="13"/>
      <c r="J15" s="13"/>
      <c r="K15" s="13"/>
      <c r="L15" s="13"/>
      <c r="M15" s="18"/>
      <c r="N15" s="9"/>
      <c r="O15" s="9"/>
      <c r="P15" s="9"/>
      <c r="Q15" s="9"/>
      <c r="R15" s="9"/>
      <c r="S15" s="9"/>
      <c r="T15" s="9"/>
      <c r="U15" s="9"/>
    </row>
    <row r="16" spans="1:26" ht="16.5" customHeight="1" x14ac:dyDescent="0.25">
      <c r="A16" s="9"/>
      <c r="B16" s="11"/>
      <c r="C16" s="13"/>
      <c r="D16" s="15" t="s">
        <v>12</v>
      </c>
      <c r="E16" s="13"/>
      <c r="F16" s="115"/>
      <c r="G16" s="116"/>
      <c r="H16" s="117"/>
      <c r="I16" s="1"/>
      <c r="J16" s="1"/>
      <c r="K16" s="1"/>
      <c r="L16" s="1"/>
      <c r="M16" s="14"/>
      <c r="N16" s="9"/>
      <c r="O16" s="9"/>
      <c r="P16" s="9"/>
      <c r="Q16" s="9"/>
      <c r="R16" s="9"/>
      <c r="S16" s="9"/>
      <c r="T16" s="9"/>
      <c r="U16" s="9"/>
    </row>
    <row r="17" spans="1:21" ht="7.5" customHeight="1" x14ac:dyDescent="0.25">
      <c r="A17" s="9"/>
      <c r="B17" s="16"/>
      <c r="C17" s="1"/>
      <c r="D17" s="15"/>
      <c r="E17" s="15"/>
      <c r="F17" s="17"/>
      <c r="G17" s="17"/>
      <c r="H17" s="1"/>
      <c r="I17" s="1"/>
      <c r="J17" s="1"/>
      <c r="K17" s="1"/>
      <c r="L17" s="1"/>
      <c r="M17" s="18"/>
      <c r="N17" s="9"/>
      <c r="O17" s="9"/>
      <c r="P17" s="9"/>
      <c r="Q17" s="9"/>
      <c r="R17" s="9"/>
      <c r="S17" s="9"/>
      <c r="T17" s="9"/>
      <c r="U17" s="9"/>
    </row>
    <row r="18" spans="1:21" ht="16.5" customHeight="1" x14ac:dyDescent="0.25">
      <c r="A18" s="9"/>
      <c r="B18" s="16"/>
      <c r="C18" s="1"/>
      <c r="D18" s="15" t="s">
        <v>13</v>
      </c>
      <c r="E18" s="15"/>
      <c r="F18" s="115"/>
      <c r="G18" s="116"/>
      <c r="H18" s="117"/>
      <c r="I18" s="13"/>
      <c r="J18" s="1"/>
      <c r="K18" s="1"/>
      <c r="L18" s="1"/>
      <c r="M18" s="18"/>
      <c r="N18" s="9"/>
      <c r="O18" s="9"/>
      <c r="P18" s="9"/>
      <c r="Q18" s="9"/>
      <c r="R18" s="9"/>
      <c r="S18" s="9"/>
      <c r="T18" s="9"/>
      <c r="U18" s="9"/>
    </row>
    <row r="19" spans="1:21" ht="7.5" customHeight="1" x14ac:dyDescent="0.25">
      <c r="A19" s="9"/>
      <c r="B19" s="16"/>
      <c r="C19" s="1"/>
      <c r="D19" s="15"/>
      <c r="E19" s="15"/>
      <c r="F19" s="17"/>
      <c r="G19" s="17"/>
      <c r="H19" s="1"/>
      <c r="I19" s="1"/>
      <c r="J19" s="1"/>
      <c r="K19" s="1"/>
      <c r="L19" s="1"/>
      <c r="M19" s="18"/>
      <c r="N19" s="9"/>
      <c r="O19" s="9"/>
      <c r="P19" s="9"/>
      <c r="Q19" s="9"/>
      <c r="R19" s="9"/>
      <c r="S19" s="9"/>
      <c r="T19" s="9"/>
      <c r="U19" s="9"/>
    </row>
    <row r="20" spans="1:21" ht="16.5" customHeight="1" x14ac:dyDescent="0.25">
      <c r="A20" s="9"/>
      <c r="B20" s="11"/>
      <c r="C20" s="1"/>
      <c r="D20" s="15" t="s">
        <v>35</v>
      </c>
      <c r="E20" s="13"/>
      <c r="F20" s="118" t="s">
        <v>23</v>
      </c>
      <c r="G20" s="120"/>
      <c r="H20" s="13"/>
      <c r="I20" s="13"/>
      <c r="J20" s="13"/>
      <c r="K20" s="13"/>
      <c r="L20" s="13"/>
      <c r="M20" s="14"/>
      <c r="N20" s="9"/>
      <c r="O20" s="9"/>
      <c r="P20" s="9"/>
      <c r="Q20" s="9"/>
      <c r="R20" s="9"/>
      <c r="S20" s="9"/>
      <c r="T20" s="9"/>
      <c r="U20" s="9"/>
    </row>
    <row r="21" spans="1:21" ht="7.5" customHeight="1" x14ac:dyDescent="0.25">
      <c r="A21" s="9"/>
      <c r="B21" s="16"/>
      <c r="C21" s="1"/>
      <c r="D21" s="15"/>
      <c r="E21" s="15"/>
      <c r="F21" s="17"/>
      <c r="G21" s="17"/>
      <c r="H21" s="13"/>
      <c r="I21" s="13"/>
      <c r="J21" s="13"/>
      <c r="K21" s="1"/>
      <c r="L21" s="1"/>
      <c r="M21" s="18"/>
      <c r="N21" s="9"/>
      <c r="O21" s="9"/>
      <c r="P21" s="9"/>
      <c r="Q21" s="9"/>
      <c r="R21" s="9"/>
      <c r="S21" s="9"/>
      <c r="T21" s="9"/>
      <c r="U21" s="9"/>
    </row>
    <row r="22" spans="1:21" ht="16.5" customHeight="1" x14ac:dyDescent="0.25">
      <c r="A22" s="9"/>
      <c r="B22" s="11"/>
      <c r="C22" s="1"/>
      <c r="D22" s="15" t="str">
        <f>IF(OR(F20="", F20="Select from list"), "Select employer above",
IF(F20="NHS","Your department/team's name:",
IF(F20="SCC","Your department/team's name:",
IF(F20="Other", "Your organisation's name:", ""))))</f>
        <v>Select employer above</v>
      </c>
      <c r="E22" s="13"/>
      <c r="F22" s="118"/>
      <c r="G22" s="119"/>
      <c r="H22" s="120"/>
      <c r="I22" s="13"/>
      <c r="J22" s="13"/>
      <c r="K22" s="13"/>
      <c r="L22" s="13"/>
      <c r="M22" s="14"/>
      <c r="N22" s="9"/>
      <c r="O22" s="9"/>
      <c r="P22" s="9"/>
      <c r="Q22" s="9"/>
      <c r="R22" s="9"/>
      <c r="S22" s="9"/>
      <c r="T22" s="9"/>
      <c r="U22" s="9"/>
    </row>
    <row r="23" spans="1:21" ht="7.5" customHeight="1" x14ac:dyDescent="0.25">
      <c r="A23" s="9"/>
      <c r="B23" s="16"/>
      <c r="C23" s="1"/>
      <c r="D23" s="15"/>
      <c r="E23" s="15"/>
      <c r="F23" s="17"/>
      <c r="G23" s="17"/>
      <c r="H23" s="1"/>
      <c r="I23" s="1"/>
      <c r="J23" s="1"/>
      <c r="K23" s="1"/>
      <c r="L23" s="1"/>
      <c r="M23" s="18"/>
      <c r="N23" s="9"/>
      <c r="O23" s="9"/>
      <c r="P23" s="9"/>
      <c r="Q23" s="9"/>
      <c r="R23" s="9"/>
      <c r="S23" s="9"/>
      <c r="T23" s="9"/>
      <c r="U23" s="9"/>
    </row>
    <row r="24" spans="1:21" ht="19.5" customHeight="1" x14ac:dyDescent="0.25">
      <c r="A24" s="9"/>
      <c r="B24" s="16"/>
      <c r="C24" s="1"/>
      <c r="D24" s="15" t="s">
        <v>14</v>
      </c>
      <c r="E24" s="15"/>
      <c r="F24" s="74">
        <v>0</v>
      </c>
      <c r="G24" s="75"/>
      <c r="H24" s="75"/>
      <c r="I24" s="76"/>
      <c r="J24" s="77"/>
      <c r="K24" s="1"/>
      <c r="L24" s="1"/>
      <c r="M24" s="18"/>
      <c r="N24" s="9"/>
      <c r="O24" s="9"/>
      <c r="P24" s="9"/>
      <c r="Q24" s="9"/>
      <c r="R24" s="9"/>
      <c r="S24" s="9"/>
      <c r="T24" s="9"/>
      <c r="U24" s="9"/>
    </row>
    <row r="25" spans="1:21" ht="19.5" customHeight="1" x14ac:dyDescent="0.25">
      <c r="A25" s="9"/>
      <c r="B25" s="16"/>
      <c r="C25" s="1" t="s">
        <v>24</v>
      </c>
      <c r="D25" s="15"/>
      <c r="E25" s="15"/>
      <c r="F25" s="78"/>
      <c r="G25" s="79"/>
      <c r="H25" s="79"/>
      <c r="I25" s="80"/>
      <c r="J25" s="81"/>
      <c r="K25" s="1"/>
      <c r="L25" s="1"/>
      <c r="M25" s="18"/>
      <c r="N25" s="9"/>
      <c r="O25" s="9"/>
      <c r="P25" s="9"/>
      <c r="Q25" s="9"/>
      <c r="R25" s="9"/>
      <c r="S25" s="9"/>
      <c r="T25" s="9"/>
      <c r="U25" s="9"/>
    </row>
    <row r="26" spans="1:21" ht="15.75" customHeight="1" thickBot="1" x14ac:dyDescent="0.3">
      <c r="A26" s="9"/>
      <c r="B26" s="19"/>
      <c r="C26" s="20"/>
      <c r="D26" s="20"/>
      <c r="E26" s="20"/>
      <c r="F26" s="96"/>
      <c r="G26" s="20"/>
      <c r="H26" s="20"/>
      <c r="I26" s="20"/>
      <c r="J26" s="20"/>
      <c r="K26" s="20"/>
      <c r="L26" s="20"/>
      <c r="M26" s="21"/>
      <c r="N26" s="9"/>
      <c r="O26" s="9"/>
      <c r="P26" s="9"/>
      <c r="Q26" s="9"/>
      <c r="R26" s="9"/>
      <c r="S26" s="9"/>
      <c r="T26" s="9"/>
      <c r="U26" s="9"/>
    </row>
    <row r="27" spans="1:21" s="22" customFormat="1" ht="15" customHeight="1" thickTop="1" thickBot="1" x14ac:dyDescent="0.3">
      <c r="B27" s="132"/>
      <c r="C27" s="132"/>
      <c r="D27" s="132"/>
      <c r="E27" s="132"/>
      <c r="F27" s="132"/>
      <c r="G27" s="132"/>
      <c r="H27" s="132"/>
      <c r="I27" s="132"/>
      <c r="J27" s="132"/>
      <c r="K27" s="132"/>
      <c r="L27" s="132"/>
      <c r="M27" s="132"/>
    </row>
    <row r="28" spans="1:21" ht="24" customHeight="1" thickTop="1" x14ac:dyDescent="0.25">
      <c r="A28" s="9"/>
      <c r="B28" s="45" t="s">
        <v>3</v>
      </c>
      <c r="C28" s="46" t="str">
        <f>IF(F24=0, "PERSON DETAILS",
IF(F24=1, "PERSON DETAILS",
IF(F24=2,"PERSON DETAILS",
IF(F24=3,"SUPPORT PROVIDER AND RESIDENT DETAILS",
IF(F24=4,"CARE HOME AND RESIDENT DETAILS", "")))))</f>
        <v>PERSON DETAILS</v>
      </c>
      <c r="D28" s="46"/>
      <c r="E28" s="46"/>
      <c r="F28" s="46"/>
      <c r="G28" s="46"/>
      <c r="H28" s="47"/>
      <c r="I28" s="46"/>
      <c r="J28" s="46"/>
      <c r="K28" s="46"/>
      <c r="L28" s="46"/>
      <c r="M28" s="48"/>
      <c r="N28" s="72"/>
      <c r="O28" s="9"/>
      <c r="P28" s="9"/>
      <c r="Q28" s="9"/>
      <c r="R28" s="9"/>
      <c r="S28" s="9"/>
      <c r="T28" s="9"/>
      <c r="U28" s="9"/>
    </row>
    <row r="29" spans="1:21" ht="7.5" customHeight="1" x14ac:dyDescent="0.25">
      <c r="A29" s="9"/>
      <c r="B29" s="49"/>
      <c r="C29" s="3"/>
      <c r="D29" s="3"/>
      <c r="E29" s="3"/>
      <c r="F29" s="3"/>
      <c r="G29" s="3"/>
      <c r="H29" s="3"/>
      <c r="I29" s="3"/>
      <c r="J29" s="3"/>
      <c r="K29" s="3"/>
      <c r="L29" s="3"/>
      <c r="M29" s="50"/>
      <c r="N29" s="9"/>
      <c r="O29" s="9"/>
      <c r="P29" s="9"/>
      <c r="Q29" s="9"/>
      <c r="R29" s="9"/>
      <c r="S29" s="9"/>
      <c r="T29" s="9"/>
      <c r="U29" s="9"/>
    </row>
    <row r="30" spans="1:21" ht="17.25" customHeight="1" x14ac:dyDescent="0.25">
      <c r="A30" s="9"/>
      <c r="B30" s="49"/>
      <c r="C30" s="3"/>
      <c r="D30" s="51" t="str">
        <f>IF(F24=0, "Select service type above",
IF(F24=1, "Service user post code:",
IF(F24=2,"Extra-care site:",
IF(F24=3,"Name of supported living provider:",
IF(F24=4,"Name of home:", "")))))</f>
        <v>Select service type above</v>
      </c>
      <c r="E30" s="3"/>
      <c r="F30" s="104"/>
      <c r="G30" s="122"/>
      <c r="H30" s="105"/>
      <c r="I30" s="3"/>
      <c r="J30" s="3"/>
      <c r="K30" s="3"/>
      <c r="L30" s="3"/>
      <c r="M30" s="50"/>
      <c r="N30" s="9"/>
      <c r="O30" s="9"/>
      <c r="P30" s="9"/>
      <c r="Q30" s="9"/>
      <c r="R30" s="9"/>
      <c r="S30" s="9"/>
      <c r="T30" s="9"/>
      <c r="U30" s="9"/>
    </row>
    <row r="31" spans="1:21" ht="7.5" customHeight="1" x14ac:dyDescent="0.3">
      <c r="A31" s="9"/>
      <c r="B31" s="49"/>
      <c r="C31" s="3"/>
      <c r="D31" s="3"/>
      <c r="E31" s="3"/>
      <c r="F31" s="3"/>
      <c r="G31" s="3"/>
      <c r="H31" s="3"/>
      <c r="I31" s="3"/>
      <c r="J31" s="3"/>
      <c r="K31" s="3"/>
      <c r="L31" s="3"/>
      <c r="M31" s="50"/>
      <c r="N31" s="9"/>
      <c r="O31" s="9"/>
      <c r="P31" s="9"/>
      <c r="Q31" s="9"/>
      <c r="R31" s="9"/>
      <c r="S31" s="9"/>
      <c r="T31" s="9"/>
      <c r="U31" s="9"/>
    </row>
    <row r="32" spans="1:21" ht="16.5" customHeight="1" x14ac:dyDescent="0.3">
      <c r="A32" s="9"/>
      <c r="B32" s="49"/>
      <c r="C32" s="3"/>
      <c r="D32" s="51" t="s">
        <v>10</v>
      </c>
      <c r="E32" s="51"/>
      <c r="F32" s="55"/>
      <c r="G32" s="52"/>
      <c r="H32" s="3"/>
      <c r="I32" s="3"/>
      <c r="J32" s="3"/>
      <c r="K32" s="3"/>
      <c r="L32" s="3"/>
      <c r="M32" s="50"/>
      <c r="N32" s="9"/>
      <c r="O32" s="9"/>
      <c r="P32" s="9"/>
      <c r="Q32" s="9"/>
      <c r="R32" s="9"/>
      <c r="S32" s="9"/>
      <c r="T32" s="9"/>
      <c r="U32" s="9"/>
    </row>
    <row r="33" spans="1:21" ht="7.5" customHeight="1" x14ac:dyDescent="0.3">
      <c r="A33" s="9"/>
      <c r="B33" s="49"/>
      <c r="C33" s="3"/>
      <c r="D33" s="51"/>
      <c r="E33" s="51"/>
      <c r="F33" s="3"/>
      <c r="G33" s="3"/>
      <c r="H33" s="3"/>
      <c r="I33" s="3"/>
      <c r="J33" s="3"/>
      <c r="K33" s="3"/>
      <c r="L33" s="3"/>
      <c r="M33" s="50"/>
      <c r="N33" s="9"/>
      <c r="O33" s="9"/>
      <c r="P33" s="9"/>
      <c r="Q33" s="9"/>
      <c r="R33" s="9"/>
      <c r="S33" s="9"/>
      <c r="T33" s="9"/>
      <c r="U33" s="9"/>
    </row>
    <row r="34" spans="1:21" ht="16.5" customHeight="1" x14ac:dyDescent="0.3">
      <c r="A34" s="9"/>
      <c r="B34" s="49"/>
      <c r="C34" s="3"/>
      <c r="D34" s="51" t="s">
        <v>16</v>
      </c>
      <c r="E34" s="51"/>
      <c r="F34" s="104" t="s">
        <v>23</v>
      </c>
      <c r="G34" s="105"/>
      <c r="H34" s="121" t="str">
        <f>IF(F34="Yes", "Please provide their Liquid Logic number below", IF(F34="No", "To help us to identify the person, please provide their date of birth below in the format dd/mm/yyyy", ""))</f>
        <v/>
      </c>
      <c r="I34" s="121"/>
      <c r="J34" s="121"/>
      <c r="K34" s="121"/>
      <c r="L34" s="121"/>
      <c r="M34" s="50"/>
      <c r="N34" s="9"/>
      <c r="O34" s="9"/>
      <c r="P34" s="9"/>
      <c r="Q34" s="9"/>
      <c r="R34" s="9"/>
      <c r="S34" s="9"/>
      <c r="T34" s="9"/>
      <c r="U34" s="9"/>
    </row>
    <row r="35" spans="1:21" ht="7.5" customHeight="1" x14ac:dyDescent="0.3">
      <c r="A35" s="9"/>
      <c r="B35" s="49"/>
      <c r="C35" s="3"/>
      <c r="D35" s="51"/>
      <c r="E35" s="51"/>
      <c r="F35" s="3"/>
      <c r="G35" s="3"/>
      <c r="H35" s="121"/>
      <c r="I35" s="121"/>
      <c r="J35" s="121"/>
      <c r="K35" s="121"/>
      <c r="L35" s="121"/>
      <c r="M35" s="50"/>
      <c r="N35" s="9"/>
      <c r="O35" s="9"/>
      <c r="P35" s="9"/>
      <c r="Q35" s="9"/>
      <c r="R35" s="9"/>
      <c r="S35" s="9"/>
      <c r="T35" s="9"/>
      <c r="U35" s="9"/>
    </row>
    <row r="36" spans="1:21" ht="16.5" customHeight="1" x14ac:dyDescent="0.3">
      <c r="A36" s="9"/>
      <c r="B36" s="49"/>
      <c r="C36" s="3"/>
      <c r="D36" s="51" t="s">
        <v>17</v>
      </c>
      <c r="E36" s="3"/>
      <c r="F36" s="2"/>
      <c r="G36" s="52"/>
      <c r="H36" s="121"/>
      <c r="I36" s="121"/>
      <c r="J36" s="121"/>
      <c r="K36" s="121"/>
      <c r="L36" s="121"/>
      <c r="M36" s="50"/>
      <c r="N36" s="9"/>
      <c r="O36" s="9"/>
      <c r="P36" s="9"/>
      <c r="Q36" s="9"/>
      <c r="R36" s="9"/>
      <c r="S36" s="9"/>
      <c r="T36" s="9"/>
      <c r="U36" s="9"/>
    </row>
    <row r="37" spans="1:21" ht="7.5" customHeight="1" x14ac:dyDescent="0.3">
      <c r="A37" s="9"/>
      <c r="B37" s="49"/>
      <c r="C37" s="3"/>
      <c r="D37" s="51"/>
      <c r="E37" s="51"/>
      <c r="F37" s="3"/>
      <c r="G37" s="3"/>
      <c r="H37" s="3"/>
      <c r="I37" s="3"/>
      <c r="J37" s="3"/>
      <c r="K37" s="3"/>
      <c r="L37" s="3"/>
      <c r="M37" s="50"/>
      <c r="N37" s="9"/>
      <c r="O37" s="9"/>
      <c r="P37" s="9"/>
      <c r="Q37" s="9"/>
      <c r="R37" s="9"/>
      <c r="S37" s="9"/>
      <c r="T37" s="9"/>
      <c r="U37" s="9"/>
    </row>
    <row r="38" spans="1:21" ht="16.5" customHeight="1" x14ac:dyDescent="0.3">
      <c r="A38" s="9"/>
      <c r="B38" s="49"/>
      <c r="C38" s="3"/>
      <c r="D38" s="51" t="s">
        <v>15</v>
      </c>
      <c r="E38" s="3"/>
      <c r="F38" s="54"/>
      <c r="G38" s="52"/>
      <c r="H38" s="3"/>
      <c r="I38" s="3"/>
      <c r="J38" s="3"/>
      <c r="K38" s="3"/>
      <c r="L38" s="3"/>
      <c r="M38" s="50"/>
      <c r="N38" s="9"/>
      <c r="O38" s="9"/>
      <c r="P38" s="9"/>
      <c r="Q38" s="9"/>
      <c r="R38" s="9"/>
      <c r="S38" s="9"/>
      <c r="T38" s="9"/>
      <c r="U38" s="9"/>
    </row>
    <row r="39" spans="1:21" ht="15.75" customHeight="1" thickBot="1" x14ac:dyDescent="0.35">
      <c r="A39" s="9"/>
      <c r="B39" s="98"/>
      <c r="C39" s="97"/>
      <c r="D39" s="97"/>
      <c r="E39" s="97"/>
      <c r="F39" s="97"/>
      <c r="G39" s="97"/>
      <c r="H39" s="97"/>
      <c r="I39" s="97"/>
      <c r="J39" s="97"/>
      <c r="K39" s="97"/>
      <c r="L39" s="97"/>
      <c r="M39" s="99"/>
      <c r="N39" s="9"/>
      <c r="O39" s="9"/>
      <c r="P39" s="9"/>
      <c r="Q39" s="9"/>
      <c r="R39" s="9"/>
      <c r="S39" s="9"/>
      <c r="T39" s="9"/>
      <c r="U39" s="9"/>
    </row>
    <row r="40" spans="1:21" ht="17.25" customHeight="1" thickTop="1" thickBot="1" x14ac:dyDescent="0.35">
      <c r="A40" s="9"/>
      <c r="B40" s="132"/>
      <c r="C40" s="132"/>
      <c r="D40" s="132"/>
      <c r="E40" s="132"/>
      <c r="F40" s="132"/>
      <c r="G40" s="132"/>
      <c r="H40" s="132"/>
      <c r="I40" s="132"/>
      <c r="J40" s="132"/>
      <c r="K40" s="132"/>
      <c r="L40" s="132"/>
      <c r="M40" s="132"/>
      <c r="N40" s="9"/>
      <c r="O40" s="9"/>
      <c r="P40" s="9"/>
      <c r="Q40" s="9"/>
      <c r="R40" s="9"/>
      <c r="S40" s="9"/>
      <c r="T40" s="9"/>
      <c r="U40" s="9"/>
    </row>
    <row r="41" spans="1:21" ht="24" customHeight="1" thickTop="1" x14ac:dyDescent="0.3">
      <c r="A41" s="9"/>
      <c r="B41" s="23" t="s">
        <v>6</v>
      </c>
      <c r="C41" s="24" t="s">
        <v>19</v>
      </c>
      <c r="D41" s="24"/>
      <c r="E41" s="24"/>
      <c r="F41" s="24"/>
      <c r="G41" s="24"/>
      <c r="H41" s="24"/>
      <c r="I41" s="24"/>
      <c r="J41" s="24"/>
      <c r="K41" s="24"/>
      <c r="L41" s="24"/>
      <c r="M41" s="25"/>
      <c r="N41" s="9"/>
      <c r="O41" s="9"/>
      <c r="P41" s="9"/>
      <c r="Q41" s="9"/>
      <c r="R41" s="9"/>
      <c r="S41" s="9"/>
      <c r="T41" s="9"/>
      <c r="U41" s="9"/>
    </row>
    <row r="42" spans="1:21" ht="7.5" customHeight="1" x14ac:dyDescent="0.3">
      <c r="A42" s="9"/>
      <c r="B42" s="26"/>
      <c r="C42" s="27"/>
      <c r="D42" s="27"/>
      <c r="E42" s="27"/>
      <c r="F42" s="27"/>
      <c r="G42" s="27"/>
      <c r="H42" s="27"/>
      <c r="I42" s="27"/>
      <c r="J42" s="27"/>
      <c r="K42" s="27"/>
      <c r="L42" s="27"/>
      <c r="M42" s="28"/>
      <c r="N42" s="9"/>
      <c r="O42" s="9"/>
      <c r="P42" s="9"/>
      <c r="Q42" s="9"/>
      <c r="R42" s="9"/>
      <c r="S42" s="9"/>
      <c r="T42" s="9"/>
      <c r="U42" s="9"/>
    </row>
    <row r="43" spans="1:21" ht="16.5" customHeight="1" x14ac:dyDescent="0.3">
      <c r="A43" s="9"/>
      <c r="B43" s="26"/>
      <c r="C43" s="128" t="s">
        <v>22</v>
      </c>
      <c r="D43" s="128"/>
      <c r="E43" s="27"/>
      <c r="F43" s="6"/>
      <c r="G43" s="27"/>
      <c r="H43" s="88" t="s">
        <v>18</v>
      </c>
      <c r="I43" s="87"/>
      <c r="J43" s="87"/>
      <c r="K43" s="87"/>
      <c r="L43" s="87"/>
      <c r="M43" s="28"/>
      <c r="N43" s="9"/>
      <c r="O43" s="9"/>
      <c r="P43" s="9"/>
      <c r="Q43" s="9"/>
      <c r="R43" s="9"/>
      <c r="S43" s="9"/>
      <c r="T43" s="9"/>
      <c r="U43" s="9"/>
    </row>
    <row r="44" spans="1:21" ht="16.5" customHeight="1" x14ac:dyDescent="0.3">
      <c r="A44" s="9"/>
      <c r="B44" s="26"/>
      <c r="C44" s="128"/>
      <c r="D44" s="128"/>
      <c r="E44" s="27"/>
      <c r="F44" s="27"/>
      <c r="G44" s="27"/>
      <c r="H44" s="87"/>
      <c r="I44" s="87"/>
      <c r="J44" s="87"/>
      <c r="K44" s="87"/>
      <c r="L44" s="87"/>
      <c r="M44" s="28"/>
      <c r="N44" s="9"/>
      <c r="O44" s="9"/>
      <c r="P44" s="9"/>
      <c r="Q44" s="9"/>
      <c r="R44" s="9"/>
      <c r="S44" s="9"/>
      <c r="T44" s="9"/>
      <c r="U44" s="9"/>
    </row>
    <row r="45" spans="1:21" ht="7.5" customHeight="1" x14ac:dyDescent="0.3">
      <c r="A45" s="9"/>
      <c r="B45" s="26"/>
      <c r="C45" s="27"/>
      <c r="D45" s="27"/>
      <c r="E45" s="27"/>
      <c r="F45" s="27"/>
      <c r="G45" s="27"/>
      <c r="H45" s="27"/>
      <c r="I45" s="27"/>
      <c r="J45" s="27"/>
      <c r="K45" s="27"/>
      <c r="L45" s="27"/>
      <c r="M45" s="28"/>
      <c r="N45" s="9"/>
      <c r="O45" s="9"/>
      <c r="P45" s="9"/>
      <c r="Q45" s="9"/>
      <c r="R45" s="9"/>
      <c r="S45" s="9"/>
      <c r="T45" s="9"/>
      <c r="U45" s="9"/>
    </row>
    <row r="46" spans="1:21" ht="30" customHeight="1" x14ac:dyDescent="0.3">
      <c r="A46" s="9"/>
      <c r="B46" s="29"/>
      <c r="C46" s="123" t="s">
        <v>29</v>
      </c>
      <c r="D46" s="123"/>
      <c r="E46" s="123"/>
      <c r="F46" s="123"/>
      <c r="G46" s="123"/>
      <c r="H46" s="123"/>
      <c r="I46" s="123"/>
      <c r="J46" s="123"/>
      <c r="K46" s="123"/>
      <c r="L46" s="123"/>
      <c r="M46" s="31"/>
      <c r="N46" s="9"/>
      <c r="O46" s="9"/>
      <c r="P46" s="9"/>
      <c r="Q46" s="9"/>
      <c r="R46" s="9"/>
      <c r="S46" s="9"/>
      <c r="T46" s="9"/>
      <c r="U46" s="9"/>
    </row>
    <row r="47" spans="1:21" ht="6.75" customHeight="1" x14ac:dyDescent="0.3">
      <c r="A47" s="9"/>
      <c r="B47" s="29"/>
      <c r="C47" s="30"/>
      <c r="D47" s="32"/>
      <c r="E47" s="32"/>
      <c r="F47" s="30"/>
      <c r="G47" s="30"/>
      <c r="H47" s="30"/>
      <c r="I47" s="30"/>
      <c r="J47" s="30"/>
      <c r="K47" s="30"/>
      <c r="L47" s="30"/>
      <c r="M47" s="31"/>
      <c r="N47" s="9"/>
      <c r="O47" s="9"/>
      <c r="P47" s="9"/>
      <c r="Q47" s="9"/>
      <c r="R47" s="9"/>
      <c r="S47" s="9"/>
      <c r="T47" s="9"/>
      <c r="U47" s="9"/>
    </row>
    <row r="48" spans="1:21" ht="16.5" customHeight="1" x14ac:dyDescent="0.3">
      <c r="A48" s="9"/>
      <c r="B48" s="29"/>
      <c r="C48" s="62"/>
      <c r="D48" s="62"/>
      <c r="E48" s="91"/>
      <c r="F48" s="91" t="str">
        <f>IF(F24=0, "",
IF(F24=1,"Call started late",
IF(F24=2,"Activities/choice",
IF(F24=3,"Activities/choice",
IF(F24=4,"Activities/choice", "")))))</f>
        <v/>
      </c>
      <c r="G48" s="70" t="b">
        <v>0</v>
      </c>
      <c r="H48" s="30"/>
      <c r="I48" s="30"/>
      <c r="J48" s="30"/>
      <c r="K48" s="30"/>
      <c r="L48" s="30"/>
      <c r="M48" s="31"/>
      <c r="N48" s="9"/>
      <c r="O48" s="9"/>
      <c r="P48" s="9"/>
      <c r="Q48" s="9"/>
      <c r="R48" s="9"/>
      <c r="S48" s="9"/>
      <c r="T48" s="9"/>
      <c r="U48" s="9"/>
    </row>
    <row r="49" spans="1:26" ht="16.5" customHeight="1" x14ac:dyDescent="0.3">
      <c r="A49" s="9"/>
      <c r="B49" s="29"/>
      <c r="C49" s="62"/>
      <c r="D49" s="62"/>
      <c r="E49" s="91"/>
      <c r="F49" s="91" t="str">
        <f>IF(F24=0, "",
IF(F24=1,"Length of call",
IF(F24=2,"Care planning/documentation",
IF(F24=3,"Care planning/documentation",
IF(F24=4,"Care planning/documentation", "")))))</f>
        <v/>
      </c>
      <c r="G49" s="70" t="b">
        <v>0</v>
      </c>
      <c r="H49" s="30"/>
      <c r="I49" s="30"/>
      <c r="J49" s="30"/>
      <c r="K49" s="30"/>
      <c r="L49" s="30"/>
      <c r="M49" s="31"/>
      <c r="N49" s="9"/>
      <c r="O49" s="9"/>
      <c r="P49" s="9"/>
      <c r="Q49" s="9"/>
      <c r="R49" s="9"/>
      <c r="S49" s="9"/>
      <c r="T49" s="9"/>
      <c r="U49" s="9"/>
    </row>
    <row r="50" spans="1:26" ht="16.5" customHeight="1" x14ac:dyDescent="0.3">
      <c r="A50" s="9"/>
      <c r="B50" s="29"/>
      <c r="C50" s="62"/>
      <c r="D50" s="62"/>
      <c r="E50" s="92"/>
      <c r="F50" s="91" t="str">
        <f>IF(F24=0, "",
IF(F24=1,"Quality of call",
IF(F24=2,"Clinical/nursing issue",
IF(F24=3,"Clinical/nursing issue",
IF(F24=4,"Clinical/nursing issue", "")))))</f>
        <v/>
      </c>
      <c r="G50" s="70" t="b">
        <v>0</v>
      </c>
      <c r="H50" s="30"/>
      <c r="I50" s="30"/>
      <c r="J50" s="30"/>
      <c r="K50" s="30"/>
      <c r="L50" s="30"/>
      <c r="M50" s="31"/>
      <c r="N50" s="9"/>
      <c r="O50" s="9"/>
      <c r="P50" s="9"/>
      <c r="Q50" s="9"/>
      <c r="R50" s="9"/>
      <c r="S50" s="9"/>
      <c r="T50" s="9"/>
      <c r="U50" s="9"/>
    </row>
    <row r="51" spans="1:26" ht="16.5" customHeight="1" x14ac:dyDescent="0.3">
      <c r="A51" s="9"/>
      <c r="B51" s="29"/>
      <c r="C51" s="62"/>
      <c r="D51" s="62"/>
      <c r="E51" s="91"/>
      <c r="F51" s="91" t="str">
        <f>IF(F24=0, "",
IF(F24=1,"Medication",
IF(F24=2,"Communication",
IF(F24=3,"Communication",
IF(F24=4,"Communication", "")))))</f>
        <v/>
      </c>
      <c r="G51" s="70" t="b">
        <v>0</v>
      </c>
      <c r="H51" s="30"/>
      <c r="I51" s="30"/>
      <c r="J51" s="30"/>
      <c r="K51" s="30"/>
      <c r="L51" s="30"/>
      <c r="M51" s="31"/>
      <c r="N51" s="9"/>
      <c r="O51" s="9"/>
      <c r="P51" s="9"/>
      <c r="Q51" s="9"/>
      <c r="R51" s="9"/>
      <c r="S51" s="9"/>
      <c r="T51" s="9"/>
      <c r="U51" s="9"/>
    </row>
    <row r="52" spans="1:26" ht="16.5" customHeight="1" x14ac:dyDescent="0.3">
      <c r="A52" s="9"/>
      <c r="B52" s="29"/>
      <c r="C52" s="62"/>
      <c r="D52" s="62"/>
      <c r="E52" s="91"/>
      <c r="F52" s="91" t="str">
        <f>IF(F24=0, "",
IF(F24=1,"Missed call(s)",
IF(F24=2,"Environment",
IF(F24=3,"Environment",
IF(F24=4,"Environment", "")))))</f>
        <v/>
      </c>
      <c r="G52" s="70" t="b">
        <v>0</v>
      </c>
      <c r="H52" s="94" t="s">
        <v>33</v>
      </c>
      <c r="I52" s="30"/>
      <c r="J52" s="30"/>
      <c r="K52" s="30"/>
      <c r="L52" s="30"/>
      <c r="M52" s="31"/>
      <c r="N52" s="9"/>
      <c r="O52" s="9"/>
      <c r="P52" s="9"/>
      <c r="Q52" s="9"/>
      <c r="R52" s="9"/>
      <c r="S52" s="9"/>
      <c r="T52" s="9"/>
      <c r="U52" s="9"/>
    </row>
    <row r="53" spans="1:26" ht="16.5" customHeight="1" x14ac:dyDescent="0.3">
      <c r="A53" s="9"/>
      <c r="B53" s="29"/>
      <c r="C53" s="62"/>
      <c r="D53" s="62"/>
      <c r="E53" s="91"/>
      <c r="F53" s="91" t="str">
        <f>IF(F24=0, "",
IF(F24=1,"Issue with provider/office",
IF(F24=2,"Food and drink/nutrition",
IF(F24=3,"Food and drink/nutrition",
IF(F24=4,"Food and drink/nutrition", "")))))</f>
        <v/>
      </c>
      <c r="G53" s="70" t="b">
        <v>0</v>
      </c>
      <c r="H53" s="30"/>
      <c r="I53" s="30"/>
      <c r="J53" s="30"/>
      <c r="K53" s="30"/>
      <c r="L53" s="30"/>
      <c r="M53" s="31"/>
      <c r="N53" s="9"/>
      <c r="O53" s="9"/>
      <c r="P53" s="9"/>
      <c r="Q53" s="9"/>
      <c r="R53" s="9"/>
      <c r="S53" s="9"/>
      <c r="T53" s="9"/>
      <c r="U53" s="9"/>
    </row>
    <row r="54" spans="1:26" ht="16.5" customHeight="1" x14ac:dyDescent="0.3">
      <c r="A54" s="9"/>
      <c r="B54" s="29"/>
      <c r="C54" s="62"/>
      <c r="D54" s="62"/>
      <c r="E54" s="92"/>
      <c r="F54" s="91" t="str">
        <f>IF(F24=0, "",
IF(F24=1,"Other",
IF(F24=2,"Management/organisation",
IF(F24=3,"Management/organisation",
IF(F24=4,"Management/organisation", "")))))</f>
        <v/>
      </c>
      <c r="G54" s="70" t="b">
        <v>0</v>
      </c>
      <c r="H54" s="94" t="s">
        <v>30</v>
      </c>
      <c r="I54" s="93"/>
      <c r="J54" s="125"/>
      <c r="K54" s="126"/>
      <c r="L54" s="127"/>
      <c r="M54" s="31"/>
      <c r="N54" s="9"/>
      <c r="O54" s="9"/>
      <c r="P54" s="9"/>
      <c r="Q54" s="9"/>
      <c r="R54" s="9"/>
      <c r="S54" s="9"/>
      <c r="T54" s="9"/>
      <c r="U54" s="9"/>
    </row>
    <row r="55" spans="1:26" ht="16.5" customHeight="1" x14ac:dyDescent="0.3">
      <c r="A55" s="9"/>
      <c r="B55" s="29"/>
      <c r="C55" s="62"/>
      <c r="D55" s="62"/>
      <c r="E55" s="92"/>
      <c r="F55" s="91" t="str">
        <f>IF(F24=0, "",
IF(F24=1,"",
IF(F24=2,"Medication",
IF(F24=3,"Medication",
IF(F24=4,"Medication", "")))))</f>
        <v/>
      </c>
      <c r="G55" s="70" t="b">
        <v>0</v>
      </c>
      <c r="H55" s="30"/>
      <c r="I55" s="30"/>
      <c r="J55" s="30"/>
      <c r="K55" s="30"/>
      <c r="L55" s="30"/>
      <c r="M55" s="31"/>
      <c r="N55" s="9"/>
      <c r="O55" s="9"/>
      <c r="P55" s="9"/>
      <c r="Q55" s="9"/>
      <c r="R55" s="9"/>
      <c r="S55" s="9"/>
      <c r="T55" s="9"/>
      <c r="U55" s="9"/>
    </row>
    <row r="56" spans="1:26" ht="16.5" customHeight="1" x14ac:dyDescent="0.3">
      <c r="A56" s="9"/>
      <c r="B56" s="29"/>
      <c r="C56" s="62"/>
      <c r="D56" s="62"/>
      <c r="E56" s="92"/>
      <c r="F56" s="91" t="str">
        <f>IF(F24=0, "",
IF(F24=1,"",
IF(F24=2,"Staffing",
IF(F24=3,"Staffing",
IF(F24=4,"Staffing", "")))))</f>
        <v/>
      </c>
      <c r="G56" s="70" t="b">
        <v>0</v>
      </c>
      <c r="H56" s="30"/>
      <c r="I56" s="30"/>
      <c r="J56" s="30"/>
      <c r="K56" s="30"/>
      <c r="L56" s="30"/>
      <c r="M56" s="31"/>
      <c r="N56" s="9"/>
      <c r="O56" s="9"/>
      <c r="P56" s="9"/>
      <c r="Q56" s="9"/>
      <c r="R56" s="9"/>
      <c r="S56" s="9"/>
      <c r="T56" s="9"/>
      <c r="U56" s="9"/>
    </row>
    <row r="57" spans="1:26" ht="16.5" customHeight="1" x14ac:dyDescent="0.3">
      <c r="A57" s="9"/>
      <c r="B57" s="29"/>
      <c r="C57" s="62"/>
      <c r="D57" s="62"/>
      <c r="E57" s="92"/>
      <c r="F57" s="91" t="str">
        <f>IF(F24=0, "",
IF(F24=1,"",
IF(F24=2,"Other",
IF(F24=3,"Other",
IF(F24=4,"Other", "")))))</f>
        <v/>
      </c>
      <c r="G57" s="70" t="b">
        <v>0</v>
      </c>
      <c r="H57" s="93" t="s">
        <v>30</v>
      </c>
      <c r="I57" s="30"/>
      <c r="J57" s="125"/>
      <c r="K57" s="126"/>
      <c r="L57" s="127"/>
      <c r="M57" s="89"/>
      <c r="N57" s="9"/>
      <c r="O57" s="9"/>
      <c r="P57" s="9"/>
      <c r="Q57" s="9"/>
      <c r="R57" s="9"/>
      <c r="S57" s="9"/>
      <c r="T57" s="9"/>
      <c r="U57" s="9"/>
    </row>
    <row r="58" spans="1:26" ht="6.75" customHeight="1" x14ac:dyDescent="0.3">
      <c r="A58" s="9"/>
      <c r="B58" s="29"/>
      <c r="C58" s="62"/>
      <c r="D58" s="62"/>
      <c r="E58" s="92"/>
      <c r="F58" s="91"/>
      <c r="G58" s="69"/>
      <c r="H58" s="30"/>
      <c r="I58" s="30"/>
      <c r="J58" s="30"/>
      <c r="K58" s="30"/>
      <c r="L58" s="30"/>
      <c r="M58" s="31"/>
      <c r="N58" s="9"/>
      <c r="O58" s="9"/>
      <c r="P58" s="9"/>
      <c r="Q58" s="9"/>
      <c r="R58" s="9"/>
      <c r="S58" s="9"/>
      <c r="T58" s="9"/>
      <c r="U58" s="9"/>
    </row>
    <row r="59" spans="1:26" s="73" customFormat="1" ht="18" customHeight="1" x14ac:dyDescent="0.3">
      <c r="A59" s="53"/>
      <c r="B59" s="61"/>
      <c r="C59" s="124" t="s">
        <v>32</v>
      </c>
      <c r="D59" s="124"/>
      <c r="E59" s="124"/>
      <c r="F59" s="124"/>
      <c r="G59" s="62"/>
      <c r="H59" s="82" t="s">
        <v>8</v>
      </c>
      <c r="I59" s="82"/>
      <c r="J59" s="83" t="s">
        <v>20</v>
      </c>
      <c r="K59" s="83"/>
      <c r="L59" s="82" t="s">
        <v>9</v>
      </c>
      <c r="M59" s="63"/>
      <c r="N59" s="53"/>
      <c r="O59" s="53"/>
      <c r="P59" s="53"/>
      <c r="Q59" s="53"/>
      <c r="R59" s="53"/>
      <c r="S59" s="53"/>
      <c r="T59" s="53"/>
      <c r="U59" s="53"/>
      <c r="V59" s="53"/>
      <c r="W59" s="53"/>
      <c r="X59" s="53"/>
      <c r="Y59" s="53"/>
      <c r="Z59" s="53"/>
    </row>
    <row r="60" spans="1:26" ht="16.5" customHeight="1" x14ac:dyDescent="0.3">
      <c r="A60" s="9"/>
      <c r="B60" s="29"/>
      <c r="C60" s="124"/>
      <c r="D60" s="124"/>
      <c r="E60" s="124"/>
      <c r="F60" s="124"/>
      <c r="G60" s="68"/>
      <c r="H60" s="6"/>
      <c r="I60" s="30"/>
      <c r="J60" s="64"/>
      <c r="K60" s="30"/>
      <c r="L60" s="65"/>
      <c r="M60" s="31"/>
      <c r="N60" s="9"/>
      <c r="O60" s="9"/>
      <c r="P60" s="9"/>
      <c r="Q60" s="9"/>
      <c r="R60" s="9"/>
      <c r="S60" s="9"/>
      <c r="T60" s="9"/>
      <c r="U60" s="9"/>
    </row>
    <row r="61" spans="1:26" ht="6.75" customHeight="1" x14ac:dyDescent="0.3">
      <c r="A61" s="9"/>
      <c r="B61" s="29"/>
      <c r="C61" s="124"/>
      <c r="D61" s="124"/>
      <c r="E61" s="124"/>
      <c r="F61" s="124"/>
      <c r="G61" s="69"/>
      <c r="H61" s="30"/>
      <c r="I61" s="30"/>
      <c r="J61" s="30"/>
      <c r="K61" s="30"/>
      <c r="L61" s="30"/>
      <c r="M61" s="31"/>
      <c r="N61" s="9"/>
      <c r="O61" s="9"/>
      <c r="P61" s="9"/>
      <c r="Q61" s="9"/>
      <c r="R61" s="9"/>
      <c r="S61" s="9"/>
      <c r="T61" s="9"/>
      <c r="U61" s="9"/>
    </row>
    <row r="62" spans="1:26" ht="16.5" customHeight="1" x14ac:dyDescent="0.3">
      <c r="A62" s="9"/>
      <c r="B62" s="29"/>
      <c r="C62" s="124"/>
      <c r="D62" s="124"/>
      <c r="E62" s="124"/>
      <c r="F62" s="124"/>
      <c r="G62" s="68"/>
      <c r="H62" s="6"/>
      <c r="I62" s="30"/>
      <c r="J62" s="64"/>
      <c r="K62" s="30"/>
      <c r="L62" s="65"/>
      <c r="M62" s="31"/>
      <c r="N62" s="9"/>
      <c r="O62" s="9"/>
      <c r="P62" s="9"/>
      <c r="Q62" s="9"/>
      <c r="R62" s="9"/>
      <c r="S62" s="9"/>
      <c r="T62" s="9"/>
      <c r="U62" s="9"/>
    </row>
    <row r="63" spans="1:26" ht="6.75" customHeight="1" x14ac:dyDescent="0.3">
      <c r="A63" s="9"/>
      <c r="B63" s="29"/>
      <c r="C63" s="30"/>
      <c r="D63" s="30"/>
      <c r="E63" s="30"/>
      <c r="F63" s="30"/>
      <c r="G63" s="69"/>
      <c r="H63" s="30"/>
      <c r="I63" s="30"/>
      <c r="J63" s="30"/>
      <c r="K63" s="30"/>
      <c r="L63" s="30"/>
      <c r="M63" s="31"/>
      <c r="N63" s="9"/>
      <c r="O63" s="9"/>
      <c r="P63" s="9"/>
      <c r="Q63" s="9"/>
      <c r="R63" s="9"/>
      <c r="S63" s="9"/>
      <c r="T63" s="9"/>
      <c r="U63" s="9"/>
    </row>
    <row r="64" spans="1:26" ht="16.5" customHeight="1" x14ac:dyDescent="0.3">
      <c r="A64" s="9"/>
      <c r="B64" s="29"/>
      <c r="C64" s="30"/>
      <c r="D64" s="30"/>
      <c r="E64" s="30"/>
      <c r="F64" s="30"/>
      <c r="G64" s="68"/>
      <c r="H64" s="6"/>
      <c r="I64" s="30"/>
      <c r="J64" s="64"/>
      <c r="K64" s="30"/>
      <c r="L64" s="65"/>
      <c r="M64" s="31"/>
      <c r="N64" s="9"/>
      <c r="O64" s="9"/>
      <c r="P64" s="9"/>
      <c r="Q64" s="9"/>
      <c r="R64" s="9"/>
      <c r="S64" s="9"/>
      <c r="T64" s="9"/>
      <c r="U64" s="9"/>
    </row>
    <row r="65" spans="1:21" ht="6.75" customHeight="1" x14ac:dyDescent="0.3">
      <c r="A65" s="9"/>
      <c r="B65" s="29"/>
      <c r="C65" s="30"/>
      <c r="D65" s="30"/>
      <c r="E65" s="30"/>
      <c r="F65" s="30"/>
      <c r="G65" s="69"/>
      <c r="H65" s="30"/>
      <c r="I65" s="30"/>
      <c r="J65" s="30"/>
      <c r="K65" s="30"/>
      <c r="L65" s="30"/>
      <c r="M65" s="31"/>
      <c r="N65" s="9"/>
      <c r="O65" s="9"/>
      <c r="P65" s="9"/>
      <c r="Q65" s="9"/>
      <c r="R65" s="9"/>
      <c r="S65" s="9"/>
      <c r="T65" s="9"/>
      <c r="U65" s="9"/>
    </row>
    <row r="66" spans="1:21" ht="16.5" customHeight="1" x14ac:dyDescent="0.3">
      <c r="A66" s="9"/>
      <c r="B66" s="29"/>
      <c r="C66" s="30"/>
      <c r="D66" s="30"/>
      <c r="E66" s="30"/>
      <c r="F66" s="30"/>
      <c r="G66" s="68"/>
      <c r="H66" s="6"/>
      <c r="I66" s="30"/>
      <c r="J66" s="64"/>
      <c r="K66" s="30"/>
      <c r="L66" s="65"/>
      <c r="M66" s="31"/>
      <c r="N66" s="9"/>
      <c r="O66" s="9"/>
      <c r="P66" s="9"/>
      <c r="Q66" s="9"/>
      <c r="R66" s="9"/>
      <c r="S66" s="9"/>
      <c r="T66" s="9"/>
      <c r="U66" s="9"/>
    </row>
    <row r="67" spans="1:21" ht="6.75" customHeight="1" x14ac:dyDescent="0.3">
      <c r="A67" s="9"/>
      <c r="B67" s="29"/>
      <c r="C67" s="30"/>
      <c r="D67" s="30"/>
      <c r="E67" s="30"/>
      <c r="F67" s="30"/>
      <c r="G67" s="69"/>
      <c r="H67" s="30"/>
      <c r="I67" s="30"/>
      <c r="J67" s="30"/>
      <c r="K67" s="30"/>
      <c r="L67" s="30"/>
      <c r="M67" s="31"/>
      <c r="N67" s="9"/>
      <c r="O67" s="9"/>
      <c r="P67" s="9"/>
      <c r="Q67" s="9"/>
      <c r="R67" s="9"/>
      <c r="S67" s="9"/>
      <c r="T67" s="9"/>
      <c r="U67" s="9"/>
    </row>
    <row r="68" spans="1:21" ht="16.5" customHeight="1" x14ac:dyDescent="0.3">
      <c r="A68" s="9"/>
      <c r="B68" s="29"/>
      <c r="C68" s="30"/>
      <c r="D68" s="30"/>
      <c r="E68" s="30"/>
      <c r="F68" s="30"/>
      <c r="G68" s="68"/>
      <c r="H68" s="6"/>
      <c r="I68" s="30"/>
      <c r="J68" s="64"/>
      <c r="K68" s="30"/>
      <c r="L68" s="65"/>
      <c r="M68" s="31"/>
      <c r="N68" s="9"/>
      <c r="O68" s="9"/>
      <c r="P68" s="9"/>
      <c r="Q68" s="9"/>
      <c r="R68" s="9"/>
      <c r="S68" s="9"/>
      <c r="T68" s="9"/>
      <c r="U68" s="9"/>
    </row>
    <row r="69" spans="1:21" ht="15" thickBot="1" x14ac:dyDescent="0.35">
      <c r="A69" s="9"/>
      <c r="B69" s="33"/>
      <c r="C69" s="34"/>
      <c r="D69" s="34"/>
      <c r="E69" s="34"/>
      <c r="F69" s="34"/>
      <c r="G69" s="34"/>
      <c r="H69" s="34"/>
      <c r="I69" s="34"/>
      <c r="J69" s="34"/>
      <c r="K69" s="34"/>
      <c r="L69" s="34"/>
      <c r="M69" s="35"/>
      <c r="N69" s="9"/>
      <c r="O69" s="9"/>
      <c r="P69" s="9"/>
      <c r="Q69" s="9"/>
      <c r="R69" s="9"/>
      <c r="S69" s="9"/>
      <c r="T69" s="9"/>
      <c r="U69" s="9"/>
    </row>
    <row r="70" spans="1:21" s="22" customFormat="1" ht="15" customHeight="1" thickTop="1" thickBot="1" x14ac:dyDescent="0.35">
      <c r="B70" s="131"/>
      <c r="C70" s="131"/>
      <c r="D70" s="131"/>
      <c r="E70" s="131"/>
      <c r="F70" s="131"/>
      <c r="G70" s="131"/>
      <c r="H70" s="131"/>
      <c r="I70" s="131"/>
      <c r="J70" s="131"/>
      <c r="K70" s="131"/>
      <c r="L70" s="131"/>
      <c r="M70" s="131"/>
    </row>
    <row r="71" spans="1:21" ht="24" customHeight="1" thickTop="1" x14ac:dyDescent="0.3">
      <c r="A71" s="9"/>
      <c r="B71" s="36" t="s">
        <v>7</v>
      </c>
      <c r="C71" s="37" t="s">
        <v>4</v>
      </c>
      <c r="D71" s="37"/>
      <c r="E71" s="37"/>
      <c r="F71" s="37"/>
      <c r="G71" s="37"/>
      <c r="H71" s="37"/>
      <c r="I71" s="37"/>
      <c r="J71" s="37"/>
      <c r="K71" s="37"/>
      <c r="L71" s="37"/>
      <c r="M71" s="38"/>
      <c r="N71" s="9"/>
      <c r="O71" s="9"/>
      <c r="P71" s="9"/>
      <c r="Q71" s="9"/>
      <c r="R71" s="9"/>
      <c r="S71" s="9"/>
      <c r="T71" s="9"/>
      <c r="U71" s="9"/>
    </row>
    <row r="72" spans="1:21" ht="7.5" customHeight="1" x14ac:dyDescent="0.3">
      <c r="A72" s="9"/>
      <c r="B72" s="39"/>
      <c r="C72" s="4"/>
      <c r="D72" s="4"/>
      <c r="E72" s="4"/>
      <c r="F72" s="4"/>
      <c r="G72" s="4"/>
      <c r="H72" s="4"/>
      <c r="I72" s="4"/>
      <c r="J72" s="4"/>
      <c r="K72" s="4"/>
      <c r="L72" s="4"/>
      <c r="M72" s="40"/>
      <c r="N72" s="9"/>
      <c r="O72" s="9"/>
      <c r="P72" s="9"/>
      <c r="Q72" s="9"/>
      <c r="R72" s="9"/>
      <c r="S72" s="9"/>
      <c r="T72" s="9"/>
      <c r="U72" s="9"/>
    </row>
    <row r="73" spans="1:21" ht="93.75" customHeight="1" x14ac:dyDescent="0.3">
      <c r="A73" s="9"/>
      <c r="B73" s="39"/>
      <c r="C73" s="114" t="s">
        <v>37</v>
      </c>
      <c r="D73" s="114"/>
      <c r="E73" s="114"/>
      <c r="F73" s="114"/>
      <c r="G73" s="114"/>
      <c r="H73" s="114"/>
      <c r="I73" s="114"/>
      <c r="J73" s="114"/>
      <c r="K73" s="114"/>
      <c r="L73" s="114"/>
      <c r="M73" s="40"/>
      <c r="N73" s="9"/>
      <c r="O73" s="9"/>
      <c r="P73" s="9"/>
      <c r="Q73" s="9"/>
      <c r="R73" s="9"/>
      <c r="S73" s="9"/>
      <c r="T73" s="9"/>
      <c r="U73" s="9"/>
    </row>
    <row r="74" spans="1:21" ht="120" customHeight="1" x14ac:dyDescent="0.3">
      <c r="A74" s="9"/>
      <c r="B74" s="39"/>
      <c r="C74" s="107"/>
      <c r="D74" s="108"/>
      <c r="E74" s="108"/>
      <c r="F74" s="108"/>
      <c r="G74" s="108"/>
      <c r="H74" s="108"/>
      <c r="I74" s="108"/>
      <c r="J74" s="108"/>
      <c r="K74" s="108"/>
      <c r="L74" s="109"/>
      <c r="M74" s="40"/>
      <c r="N74" s="9"/>
      <c r="O74" s="9"/>
      <c r="P74" s="9"/>
      <c r="Q74" s="9"/>
      <c r="R74" s="9"/>
      <c r="S74" s="9"/>
      <c r="T74" s="9"/>
      <c r="U74" s="9"/>
    </row>
    <row r="75" spans="1:21" ht="12" customHeight="1" x14ac:dyDescent="0.3">
      <c r="A75" s="9"/>
      <c r="B75" s="39"/>
      <c r="C75" s="4"/>
      <c r="D75" s="4"/>
      <c r="E75" s="4"/>
      <c r="F75" s="4"/>
      <c r="G75" s="4"/>
      <c r="H75" s="4"/>
      <c r="I75" s="4"/>
      <c r="J75" s="4"/>
      <c r="K75" s="4"/>
      <c r="L75" s="4"/>
      <c r="M75" s="40"/>
      <c r="N75" s="9"/>
      <c r="O75" s="9"/>
      <c r="P75" s="9"/>
      <c r="Q75" s="9"/>
      <c r="R75" s="9"/>
      <c r="S75" s="9"/>
      <c r="T75" s="9"/>
      <c r="U75" s="9"/>
    </row>
    <row r="76" spans="1:21" ht="108.75" customHeight="1" x14ac:dyDescent="0.3">
      <c r="A76" s="9"/>
      <c r="B76" s="39"/>
      <c r="C76" s="114" t="s">
        <v>36</v>
      </c>
      <c r="D76" s="114"/>
      <c r="E76" s="114"/>
      <c r="F76" s="114"/>
      <c r="G76" s="114"/>
      <c r="H76" s="114"/>
      <c r="I76" s="114"/>
      <c r="J76" s="114"/>
      <c r="K76" s="114"/>
      <c r="L76" s="114"/>
      <c r="M76" s="40"/>
      <c r="N76" s="9"/>
      <c r="O76" s="9"/>
      <c r="P76" s="9"/>
      <c r="Q76" s="9"/>
      <c r="R76" s="9"/>
      <c r="S76" s="9"/>
      <c r="T76" s="9"/>
      <c r="U76" s="9"/>
    </row>
    <row r="77" spans="1:21" ht="120" customHeight="1" x14ac:dyDescent="0.3">
      <c r="A77" s="9"/>
      <c r="B77" s="39"/>
      <c r="C77" s="107"/>
      <c r="D77" s="108"/>
      <c r="E77" s="108"/>
      <c r="F77" s="108"/>
      <c r="G77" s="108"/>
      <c r="H77" s="108"/>
      <c r="I77" s="108"/>
      <c r="J77" s="108"/>
      <c r="K77" s="108"/>
      <c r="L77" s="109"/>
      <c r="M77" s="40"/>
      <c r="N77" s="9"/>
      <c r="O77" s="9"/>
      <c r="P77" s="9"/>
      <c r="Q77" s="9"/>
      <c r="R77" s="9"/>
      <c r="S77" s="9"/>
      <c r="T77" s="9"/>
      <c r="U77" s="9"/>
    </row>
    <row r="78" spans="1:21" ht="12" customHeight="1" x14ac:dyDescent="0.3">
      <c r="A78" s="9"/>
      <c r="B78" s="39"/>
      <c r="C78" s="4"/>
      <c r="D78" s="4"/>
      <c r="E78" s="4"/>
      <c r="F78" s="4"/>
      <c r="G78" s="4"/>
      <c r="H78" s="4"/>
      <c r="I78" s="4"/>
      <c r="J78" s="4"/>
      <c r="K78" s="4"/>
      <c r="L78" s="4"/>
      <c r="M78" s="40"/>
      <c r="N78" s="9"/>
      <c r="O78" s="9"/>
      <c r="P78" s="9"/>
      <c r="Q78" s="9"/>
      <c r="R78" s="9"/>
      <c r="S78" s="9"/>
      <c r="T78" s="9"/>
      <c r="U78" s="9"/>
    </row>
    <row r="79" spans="1:21" ht="16.5" customHeight="1" x14ac:dyDescent="0.3">
      <c r="A79" s="9"/>
      <c r="B79" s="39"/>
      <c r="C79" s="67" t="s">
        <v>26</v>
      </c>
      <c r="D79" s="41"/>
      <c r="E79" s="4"/>
      <c r="F79" s="4"/>
      <c r="G79" s="4"/>
      <c r="H79" s="4"/>
      <c r="I79" s="4"/>
      <c r="J79" s="102" t="s">
        <v>23</v>
      </c>
      <c r="K79" s="103"/>
      <c r="L79" s="90"/>
      <c r="M79" s="40"/>
      <c r="N79" s="9"/>
      <c r="O79" s="9"/>
      <c r="P79" s="9"/>
      <c r="Q79" s="9"/>
      <c r="R79" s="9"/>
      <c r="S79" s="9"/>
      <c r="T79" s="9"/>
      <c r="U79" s="9"/>
    </row>
    <row r="80" spans="1:21" ht="7.5" customHeight="1" x14ac:dyDescent="0.3">
      <c r="A80" s="9"/>
      <c r="B80" s="39"/>
      <c r="C80" s="4"/>
      <c r="D80" s="41"/>
      <c r="E80" s="4"/>
      <c r="F80" s="4"/>
      <c r="G80" s="4"/>
      <c r="H80" s="4"/>
      <c r="I80" s="4"/>
      <c r="J80" s="4"/>
      <c r="K80" s="90"/>
      <c r="L80" s="90"/>
      <c r="M80" s="40"/>
      <c r="N80" s="9"/>
      <c r="O80" s="9"/>
      <c r="P80" s="9"/>
      <c r="Q80" s="9"/>
      <c r="R80" s="9"/>
      <c r="S80" s="9"/>
      <c r="T80" s="9"/>
      <c r="U80" s="9"/>
    </row>
    <row r="81" spans="1:21" ht="48.75" customHeight="1" x14ac:dyDescent="0.3">
      <c r="A81" s="9"/>
      <c r="B81" s="39"/>
      <c r="C81" s="114" t="s">
        <v>38</v>
      </c>
      <c r="D81" s="114"/>
      <c r="E81" s="114"/>
      <c r="F81" s="114"/>
      <c r="G81" s="114"/>
      <c r="H81" s="114"/>
      <c r="I81" s="114"/>
      <c r="J81" s="114"/>
      <c r="K81" s="114"/>
      <c r="L81" s="114"/>
      <c r="M81" s="40"/>
      <c r="N81" s="9"/>
      <c r="O81" s="9"/>
      <c r="P81" s="9"/>
      <c r="Q81" s="9"/>
      <c r="R81" s="9"/>
      <c r="S81" s="9"/>
      <c r="T81" s="9"/>
      <c r="U81" s="9"/>
    </row>
    <row r="82" spans="1:21" ht="120" customHeight="1" x14ac:dyDescent="0.3">
      <c r="A82" s="9"/>
      <c r="B82" s="39"/>
      <c r="C82" s="107"/>
      <c r="D82" s="108"/>
      <c r="E82" s="108"/>
      <c r="F82" s="108"/>
      <c r="G82" s="108"/>
      <c r="H82" s="108"/>
      <c r="I82" s="108"/>
      <c r="J82" s="108"/>
      <c r="K82" s="109"/>
      <c r="L82" s="101"/>
      <c r="M82" s="40"/>
      <c r="N82" s="9"/>
      <c r="O82" s="9"/>
      <c r="P82" s="9"/>
      <c r="Q82" s="9"/>
      <c r="R82" s="9"/>
      <c r="S82" s="9"/>
      <c r="T82" s="9"/>
      <c r="U82" s="9"/>
    </row>
    <row r="83" spans="1:21" ht="12" customHeight="1" x14ac:dyDescent="0.3">
      <c r="A83" s="9"/>
      <c r="B83" s="39"/>
      <c r="C83" s="4"/>
      <c r="D83" s="4"/>
      <c r="E83" s="4"/>
      <c r="F83" s="4"/>
      <c r="G83" s="4"/>
      <c r="H83" s="4"/>
      <c r="I83" s="4"/>
      <c r="J83" s="4"/>
      <c r="K83" s="4"/>
      <c r="L83" s="4"/>
      <c r="M83" s="40"/>
      <c r="N83" s="9"/>
      <c r="O83" s="9"/>
      <c r="P83" s="9"/>
      <c r="Q83" s="9"/>
      <c r="R83" s="9"/>
      <c r="S83" s="9"/>
      <c r="T83" s="9"/>
      <c r="U83" s="9"/>
    </row>
    <row r="84" spans="1:21" ht="108" customHeight="1" x14ac:dyDescent="0.3">
      <c r="A84" s="9"/>
      <c r="B84" s="39"/>
      <c r="C84" s="114" t="s">
        <v>39</v>
      </c>
      <c r="D84" s="114"/>
      <c r="E84" s="114"/>
      <c r="F84" s="114"/>
      <c r="G84" s="114"/>
      <c r="H84" s="114"/>
      <c r="I84" s="114"/>
      <c r="J84" s="114"/>
      <c r="K84" s="114"/>
      <c r="L84" s="114"/>
      <c r="M84" s="40"/>
      <c r="N84" s="9"/>
      <c r="O84" s="9"/>
      <c r="P84" s="9"/>
      <c r="Q84" s="9"/>
      <c r="R84" s="9"/>
      <c r="S84" s="9"/>
      <c r="T84" s="9"/>
      <c r="U84" s="9"/>
    </row>
    <row r="85" spans="1:21" ht="120" customHeight="1" x14ac:dyDescent="0.3">
      <c r="A85" s="9"/>
      <c r="B85" s="39"/>
      <c r="C85" s="107"/>
      <c r="D85" s="108"/>
      <c r="E85" s="108"/>
      <c r="F85" s="108"/>
      <c r="G85" s="108"/>
      <c r="H85" s="108"/>
      <c r="I85" s="108"/>
      <c r="J85" s="108"/>
      <c r="K85" s="108"/>
      <c r="L85" s="109"/>
      <c r="M85" s="40"/>
      <c r="N85" s="9"/>
      <c r="O85" s="9"/>
      <c r="P85" s="9"/>
      <c r="Q85" s="9"/>
      <c r="R85" s="9"/>
      <c r="S85" s="9"/>
      <c r="T85" s="9"/>
      <c r="U85" s="9"/>
    </row>
    <row r="86" spans="1:21" ht="12" customHeight="1" x14ac:dyDescent="0.3">
      <c r="A86" s="9"/>
      <c r="B86" s="39"/>
      <c r="C86" s="4"/>
      <c r="D86" s="4"/>
      <c r="E86" s="4"/>
      <c r="F86" s="4"/>
      <c r="G86" s="4"/>
      <c r="H86" s="4"/>
      <c r="I86" s="4"/>
      <c r="J86" s="4"/>
      <c r="K86" s="4"/>
      <c r="L86" s="4"/>
      <c r="M86" s="40"/>
      <c r="N86" s="9"/>
      <c r="O86" s="9"/>
      <c r="P86" s="9"/>
      <c r="Q86" s="9"/>
      <c r="R86" s="9"/>
      <c r="S86" s="9"/>
      <c r="T86" s="9"/>
      <c r="U86" s="9"/>
    </row>
    <row r="87" spans="1:21" ht="16.5" customHeight="1" x14ac:dyDescent="0.3">
      <c r="A87" s="9"/>
      <c r="B87" s="39"/>
      <c r="C87" s="106" t="s">
        <v>31</v>
      </c>
      <c r="D87" s="106"/>
      <c r="E87" s="106"/>
      <c r="F87" s="106"/>
      <c r="G87" s="106"/>
      <c r="H87" s="106"/>
      <c r="I87" s="102" t="s">
        <v>23</v>
      </c>
      <c r="J87" s="142"/>
      <c r="K87" s="142"/>
      <c r="L87" s="103"/>
      <c r="M87" s="40"/>
      <c r="N87" s="9"/>
      <c r="O87" s="9"/>
      <c r="P87" s="9"/>
      <c r="Q87" s="9"/>
      <c r="R87" s="9"/>
      <c r="S87" s="9"/>
      <c r="T87" s="9"/>
      <c r="U87" s="9"/>
    </row>
    <row r="88" spans="1:21" ht="16.5" customHeight="1" x14ac:dyDescent="0.3">
      <c r="A88" s="9"/>
      <c r="B88" s="39"/>
      <c r="C88" s="106"/>
      <c r="D88" s="106"/>
      <c r="E88" s="106"/>
      <c r="F88" s="106"/>
      <c r="G88" s="106"/>
      <c r="H88" s="106"/>
      <c r="I88" s="4"/>
      <c r="J88" s="4"/>
      <c r="K88" s="4"/>
      <c r="L88" s="4"/>
      <c r="M88" s="40"/>
      <c r="N88" s="9"/>
      <c r="O88" s="9"/>
      <c r="P88" s="9"/>
      <c r="Q88" s="9"/>
      <c r="R88" s="9"/>
      <c r="S88" s="9"/>
      <c r="T88" s="9"/>
      <c r="U88" s="9"/>
    </row>
    <row r="89" spans="1:21" ht="15.75" customHeight="1" thickBot="1" x14ac:dyDescent="0.35">
      <c r="A89" s="9"/>
      <c r="B89" s="42"/>
      <c r="C89" s="43"/>
      <c r="D89" s="44"/>
      <c r="E89" s="43"/>
      <c r="F89" s="43"/>
      <c r="G89" s="43"/>
      <c r="H89" s="43"/>
      <c r="I89" s="43"/>
      <c r="J89" s="43"/>
      <c r="K89" s="43"/>
      <c r="L89" s="43"/>
      <c r="M89" s="66"/>
      <c r="N89" s="9"/>
      <c r="O89" s="9"/>
      <c r="P89" s="9"/>
      <c r="Q89" s="9"/>
      <c r="R89" s="9"/>
      <c r="S89" s="9"/>
      <c r="T89" s="9"/>
      <c r="U89" s="9"/>
    </row>
    <row r="90" spans="1:21" s="22" customFormat="1" ht="15" customHeight="1" thickTop="1" thickBot="1" x14ac:dyDescent="0.35">
      <c r="B90" s="110"/>
      <c r="C90" s="110"/>
      <c r="D90" s="110"/>
      <c r="E90" s="110"/>
      <c r="F90" s="110"/>
      <c r="G90" s="110"/>
      <c r="H90" s="110"/>
      <c r="I90" s="110"/>
      <c r="J90" s="110"/>
      <c r="K90" s="110"/>
      <c r="L90" s="110"/>
      <c r="M90" s="110"/>
    </row>
    <row r="91" spans="1:21" ht="24.75" customHeight="1" thickTop="1" thickBot="1" x14ac:dyDescent="0.35">
      <c r="A91" s="9"/>
      <c r="B91" s="139" t="s">
        <v>25</v>
      </c>
      <c r="C91" s="140"/>
      <c r="D91" s="140"/>
      <c r="E91" s="140"/>
      <c r="F91" s="140"/>
      <c r="G91" s="140"/>
      <c r="H91" s="140"/>
      <c r="I91" s="140"/>
      <c r="J91" s="140"/>
      <c r="K91" s="140"/>
      <c r="L91" s="140"/>
      <c r="M91" s="141"/>
      <c r="N91" s="9"/>
      <c r="O91" s="9"/>
      <c r="P91" s="9"/>
      <c r="Q91" s="9"/>
      <c r="R91" s="9"/>
      <c r="S91" s="9"/>
      <c r="T91" s="9"/>
      <c r="U91" s="9"/>
    </row>
    <row r="92" spans="1:21" ht="15" thickTop="1" x14ac:dyDescent="0.3">
      <c r="B92" s="129"/>
      <c r="C92" s="129"/>
      <c r="D92" s="129"/>
      <c r="E92" s="129"/>
      <c r="F92" s="129"/>
      <c r="G92" s="129"/>
      <c r="H92" s="129"/>
      <c r="I92" s="129"/>
      <c r="J92" s="129"/>
      <c r="K92" s="129"/>
      <c r="L92" s="129"/>
      <c r="M92" s="129"/>
    </row>
    <row r="93" spans="1:21" x14ac:dyDescent="0.3">
      <c r="B93" s="100"/>
      <c r="C93" s="100"/>
      <c r="D93" s="100"/>
      <c r="E93" s="100"/>
      <c r="F93" s="100"/>
      <c r="G93" s="100"/>
      <c r="H93" s="100"/>
      <c r="I93" s="100"/>
      <c r="J93" s="100"/>
      <c r="K93" s="100"/>
      <c r="L93" s="100"/>
      <c r="M93" s="100"/>
    </row>
  </sheetData>
  <sheetProtection sheet="1" objects="1" scenarios="1" formatRows="0" selectLockedCells="1"/>
  <sortState ref="P33:Q44">
    <sortCondition ref="P84"/>
  </sortState>
  <mergeCells count="36">
    <mergeCell ref="B92:M92"/>
    <mergeCell ref="L2:M2"/>
    <mergeCell ref="B7:M7"/>
    <mergeCell ref="B27:M27"/>
    <mergeCell ref="B40:M40"/>
    <mergeCell ref="B70:M70"/>
    <mergeCell ref="B4:M4"/>
    <mergeCell ref="B5:M5"/>
    <mergeCell ref="B91:M91"/>
    <mergeCell ref="C74:L74"/>
    <mergeCell ref="C76:L76"/>
    <mergeCell ref="C77:L77"/>
    <mergeCell ref="C84:L84"/>
    <mergeCell ref="C85:L85"/>
    <mergeCell ref="C81:L81"/>
    <mergeCell ref="I87:L87"/>
    <mergeCell ref="B6:M6"/>
    <mergeCell ref="C73:L73"/>
    <mergeCell ref="F18:H18"/>
    <mergeCell ref="F16:H16"/>
    <mergeCell ref="F22:H22"/>
    <mergeCell ref="F20:G20"/>
    <mergeCell ref="H34:L36"/>
    <mergeCell ref="F12:H12"/>
    <mergeCell ref="F14:H14"/>
    <mergeCell ref="F30:H30"/>
    <mergeCell ref="C46:L46"/>
    <mergeCell ref="C59:F62"/>
    <mergeCell ref="J57:L57"/>
    <mergeCell ref="J54:L54"/>
    <mergeCell ref="C43:D44"/>
    <mergeCell ref="J79:K79"/>
    <mergeCell ref="F34:G34"/>
    <mergeCell ref="C87:H88"/>
    <mergeCell ref="C82:K82"/>
    <mergeCell ref="B90:M90"/>
  </mergeCells>
  <conditionalFormatting sqref="D22">
    <cfRule type="expression" dxfId="14" priority="17">
      <formula>OR($F$20="",$F$20="Select from list")</formula>
    </cfRule>
  </conditionalFormatting>
  <conditionalFormatting sqref="E30:H30">
    <cfRule type="expression" dxfId="13" priority="22">
      <formula>$F$24=0</formula>
    </cfRule>
  </conditionalFormatting>
  <conditionalFormatting sqref="C36:F36">
    <cfRule type="expression" dxfId="12" priority="21">
      <formula>$F$34&lt;&gt;"Yes"</formula>
    </cfRule>
  </conditionalFormatting>
  <conditionalFormatting sqref="C38:F38">
    <cfRule type="expression" dxfId="11" priority="20">
      <formula>$F$34&lt;&gt;"No"</formula>
    </cfRule>
  </conditionalFormatting>
  <conditionalFormatting sqref="F22:H22">
    <cfRule type="expression" dxfId="10" priority="19">
      <formula>OR($F$20="",$F$20="Select from list")</formula>
    </cfRule>
  </conditionalFormatting>
  <conditionalFormatting sqref="D30">
    <cfRule type="expression" dxfId="9" priority="18">
      <formula>$F$24=0</formula>
    </cfRule>
  </conditionalFormatting>
  <conditionalFormatting sqref="J79:K79">
    <cfRule type="expression" dxfId="8" priority="9">
      <formula>$J$79="Select from list"</formula>
    </cfRule>
  </conditionalFormatting>
  <conditionalFormatting sqref="F20:G20">
    <cfRule type="expression" dxfId="7" priority="8">
      <formula>$F$20="Select from list"</formula>
    </cfRule>
  </conditionalFormatting>
  <conditionalFormatting sqref="F34:G34">
    <cfRule type="expression" dxfId="6" priority="7">
      <formula>$F$34="Select from list"</formula>
    </cfRule>
  </conditionalFormatting>
  <conditionalFormatting sqref="I87:L87">
    <cfRule type="expression" dxfId="5" priority="6">
      <formula>$I$87="Select from list"</formula>
    </cfRule>
  </conditionalFormatting>
  <conditionalFormatting sqref="C81:L82">
    <cfRule type="expression" dxfId="4" priority="4">
      <formula>$J$79&lt;&gt;"No"</formula>
    </cfRule>
  </conditionalFormatting>
  <conditionalFormatting sqref="C59:L68 H52">
    <cfRule type="expression" dxfId="3" priority="24">
      <formula>OR($F$24&lt;&gt;1, AND($G$52=FALSE, $F$24=1))</formula>
    </cfRule>
  </conditionalFormatting>
  <conditionalFormatting sqref="H57:L57">
    <cfRule type="expression" dxfId="2" priority="3">
      <formula>OR($G$57=FALSE, $F$24=1)</formula>
    </cfRule>
  </conditionalFormatting>
  <conditionalFormatting sqref="H54:L54">
    <cfRule type="expression" dxfId="1" priority="2">
      <formula>OR(AND($G$54=FALSE, $F$24=1), $F$24&lt;&gt;1)</formula>
    </cfRule>
  </conditionalFormatting>
  <conditionalFormatting sqref="G58:L58">
    <cfRule type="expression" dxfId="0" priority="1">
      <formula>OR(#REF!=FALSE,OR($F$24=3,$F$24=4))</formula>
    </cfRule>
  </conditionalFormatting>
  <dataValidations xWindow="590" yWindow="426" count="17">
    <dataValidation allowBlank="1" showErrorMessage="1" promptTitle="SU initials" prompt="Please enter the initials of the service user affected" sqref="F32"/>
    <dataValidation allowBlank="1" showErrorMessage="1" promptTitle="Postcode" prompt="Please enter the postcode of the service user affected" sqref="F39:F40"/>
    <dataValidation type="date" operator="lessThan" allowBlank="1" showErrorMessage="1" errorTitle="ALERT" error="Date must be in the past and must be entered in the format dd/mm/yyyy" sqref="F43:F45">
      <formula1>TODAY()</formula1>
    </dataValidation>
    <dataValidation type="list" showErrorMessage="1" errorTitle="Input error" error="Please enter Yes or No." promptTitle="CareFirst No." prompt="Please enter CareFirst number of the service user affected" sqref="F34:G34">
      <formula1>"Select from list,Yes,No"</formula1>
    </dataValidation>
    <dataValidation type="list" allowBlank="1" showInputMessage="1" showErrorMessage="1" sqref="J60 J66 J62 J64 J68">
      <formula1>"AM,Lunch,Tea,PM,Care at Night"</formula1>
    </dataValidation>
    <dataValidation type="whole" allowBlank="1" showErrorMessage="1" error="Please enter the persons Liquid Logic number." promptTitle="CareFirst No." prompt="Please enter CareFirst number of the service user affected" sqref="F36:F37">
      <formula1>1</formula1>
      <formula2>99999999</formula2>
    </dataValidation>
    <dataValidation allowBlank="1" promptTitle="CareFirst No." prompt="Please enter CareFirst number of the service user affected" sqref="H37:H38 D38"/>
    <dataValidation type="date" operator="lessThanOrEqual" allowBlank="1" showErrorMessage="1" errorTitle="Input error" error="Date must be in the past and must be entered in the format dd/mm/yyyy" sqref="F10">
      <formula1>TODAY()</formula1>
    </dataValidation>
    <dataValidation type="date" operator="lessThanOrEqual" allowBlank="1" showInputMessage="1" showErrorMessage="1" errorTitle="Input error" error="Please enter the service user's date of birth in the format (dd/mm/yyyy)." sqref="J37:J38">
      <formula1>73051</formula1>
    </dataValidation>
    <dataValidation type="date" operator="lessThanOrEqual" allowBlank="1" showErrorMessage="1" errorTitle="ALERT" error="Date must be in the past and must be entered in the format dd/mm/yyyy" sqref="H60 H62 H64 H66 H68">
      <formula1>TODAY()</formula1>
    </dataValidation>
    <dataValidation type="list" allowBlank="1" showInputMessage="1" showErrorMessage="1" sqref="G25:H25">
      <formula1>"Domiciliary Care,Extra-Care,Supported Living,Care Home"</formula1>
    </dataValidation>
    <dataValidation type="list" showInputMessage="1" showErrorMessage="1" errorTitle="Input error" error="Please select your worksite from the drop-down list." sqref="F20:G20">
      <formula1>"Select from list,NHS,SCC,Other"</formula1>
    </dataValidation>
    <dataValidation type="whole" operator="greaterThan" allowBlank="1" showErrorMessage="1" errorTitle="Input error" error="Please enter whole number in minutes." sqref="L60 L62 L64 L66 L68">
      <formula1>0</formula1>
    </dataValidation>
    <dataValidation type="date" operator="lessThanOrEqual" allowBlank="1" showErrorMessage="1" errorTitle="Input error" error="Please enter the service user's date of birth in the format dd/mm/yyyy." sqref="F38">
      <formula1>73051</formula1>
    </dataValidation>
    <dataValidation type="list" showErrorMessage="1" errorTitle="Input error" error="Please select an option from the drop-down list." sqref="I87:L87">
      <formula1>"Select from list,Very satisfied,Satisfied,Neither satisfied nor dissatisfied,Dissatisfied,Very dissatisfied"</formula1>
    </dataValidation>
    <dataValidation type="list" showErrorMessage="1" errorTitle="Input error" error="Please enter either Yes or No." sqref="J79:K79">
      <formula1>"Select from list,Yes,No"</formula1>
    </dataValidation>
    <dataValidation type="date" allowBlank="1" showInputMessage="1" showErrorMessage="1" sqref="E50 E54:E58">
      <formula1>42005</formula1>
      <formula2>TODAY()</formula2>
    </dataValidation>
  </dataValidations>
  <printOptions horizontalCentered="1" verticalCentered="1"/>
  <pageMargins left="3.937007874015748E-2" right="3.937007874015748E-2" top="0.15748031496062992" bottom="0.15748031496062992" header="0.11811023622047245" footer="0.11811023622047245"/>
  <pageSetup paperSize="9" scale="77" fitToHeight="2" orientation="portrait" r:id="rId1"/>
  <rowBreaks count="1" manualBreakCount="1">
    <brk id="70" min="1"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78" r:id="rId4" name="Domiciliary Care">
              <controlPr defaultSize="0" autoFill="0" autoLine="0" autoPict="0">
                <anchor moveWithCells="1">
                  <from>
                    <xdr:col>5</xdr:col>
                    <xdr:colOff>45720</xdr:colOff>
                    <xdr:row>23</xdr:row>
                    <xdr:rowOff>22860</xdr:rowOff>
                  </from>
                  <to>
                    <xdr:col>7</xdr:col>
                    <xdr:colOff>365760</xdr:colOff>
                    <xdr:row>24</xdr:row>
                    <xdr:rowOff>22860</xdr:rowOff>
                  </to>
                </anchor>
              </controlPr>
            </control>
          </mc:Choice>
        </mc:AlternateContent>
        <mc:AlternateContent xmlns:mc="http://schemas.openxmlformats.org/markup-compatibility/2006">
          <mc:Choice Requires="x14">
            <control shapeId="1079" r:id="rId5" name="Extra-Care">
              <controlPr defaultSize="0" autoFill="0" autoLine="0" autoPict="0">
                <anchor moveWithCells="1">
                  <from>
                    <xdr:col>5</xdr:col>
                    <xdr:colOff>45720</xdr:colOff>
                    <xdr:row>24</xdr:row>
                    <xdr:rowOff>0</xdr:rowOff>
                  </from>
                  <to>
                    <xdr:col>7</xdr:col>
                    <xdr:colOff>350520</xdr:colOff>
                    <xdr:row>25</xdr:row>
                    <xdr:rowOff>0</xdr:rowOff>
                  </to>
                </anchor>
              </controlPr>
            </control>
          </mc:Choice>
        </mc:AlternateContent>
        <mc:AlternateContent xmlns:mc="http://schemas.openxmlformats.org/markup-compatibility/2006">
          <mc:Choice Requires="x14">
            <control shapeId="1080" r:id="rId6" name="Supported Living">
              <controlPr defaultSize="0" autoFill="0" autoLine="0" autoPict="0">
                <anchor moveWithCells="1">
                  <from>
                    <xdr:col>7</xdr:col>
                    <xdr:colOff>579120</xdr:colOff>
                    <xdr:row>23</xdr:row>
                    <xdr:rowOff>22860</xdr:rowOff>
                  </from>
                  <to>
                    <xdr:col>9</xdr:col>
                    <xdr:colOff>899160</xdr:colOff>
                    <xdr:row>24</xdr:row>
                    <xdr:rowOff>22860</xdr:rowOff>
                  </to>
                </anchor>
              </controlPr>
            </control>
          </mc:Choice>
        </mc:AlternateContent>
        <mc:AlternateContent xmlns:mc="http://schemas.openxmlformats.org/markup-compatibility/2006">
          <mc:Choice Requires="x14">
            <control shapeId="1081" r:id="rId7" name="Care Home">
              <controlPr defaultSize="0" autoFill="0" autoLine="0" autoPict="0">
                <anchor moveWithCells="1">
                  <from>
                    <xdr:col>7</xdr:col>
                    <xdr:colOff>579120</xdr:colOff>
                    <xdr:row>24</xdr:row>
                    <xdr:rowOff>0</xdr:rowOff>
                  </from>
                  <to>
                    <xdr:col>9</xdr:col>
                    <xdr:colOff>899160</xdr:colOff>
                    <xdr:row>25</xdr:row>
                    <xdr:rowOff>0</xdr:rowOff>
                  </to>
                </anchor>
              </controlPr>
            </control>
          </mc:Choice>
        </mc:AlternateContent>
        <mc:AlternateContent xmlns:mc="http://schemas.openxmlformats.org/markup-compatibility/2006">
          <mc:Choice Requires="x14">
            <control shapeId="1069" r:id="rId8" name="Check Box 3.5">
              <controlPr defaultSize="0" autoFill="0" autoLine="0" autoPict="0">
                <anchor moveWithCells="1">
                  <from>
                    <xdr:col>5</xdr:col>
                    <xdr:colOff>990600</xdr:colOff>
                    <xdr:row>50</xdr:row>
                    <xdr:rowOff>137160</xdr:rowOff>
                  </from>
                  <to>
                    <xdr:col>7</xdr:col>
                    <xdr:colOff>175260</xdr:colOff>
                    <xdr:row>52</xdr:row>
                    <xdr:rowOff>68580</xdr:rowOff>
                  </to>
                </anchor>
              </controlPr>
            </control>
          </mc:Choice>
        </mc:AlternateContent>
        <mc:AlternateContent xmlns:mc="http://schemas.openxmlformats.org/markup-compatibility/2006">
          <mc:Choice Requires="x14">
            <control shapeId="1033" r:id="rId9" name="Check Box 3.4">
              <controlPr defaultSize="0" autoFill="0" autoLine="0" autoPict="0">
                <anchor moveWithCells="1">
                  <from>
                    <xdr:col>5</xdr:col>
                    <xdr:colOff>990600</xdr:colOff>
                    <xdr:row>49</xdr:row>
                    <xdr:rowOff>137160</xdr:rowOff>
                  </from>
                  <to>
                    <xdr:col>7</xdr:col>
                    <xdr:colOff>175260</xdr:colOff>
                    <xdr:row>51</xdr:row>
                    <xdr:rowOff>68580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5</xdr:col>
                    <xdr:colOff>990600</xdr:colOff>
                    <xdr:row>53</xdr:row>
                    <xdr:rowOff>137160</xdr:rowOff>
                  </from>
                  <to>
                    <xdr:col>7</xdr:col>
                    <xdr:colOff>182880</xdr:colOff>
                    <xdr:row>55</xdr:row>
                    <xdr:rowOff>68580</xdr:rowOff>
                  </to>
                </anchor>
              </controlPr>
            </control>
          </mc:Choice>
        </mc:AlternateContent>
        <mc:AlternateContent xmlns:mc="http://schemas.openxmlformats.org/markup-compatibility/2006">
          <mc:Choice Requires="x14">
            <control shapeId="1032" r:id="rId11" name="Check Box 3.2">
              <controlPr defaultSize="0" autoFill="0" autoLine="0" autoPict="0">
                <anchor moveWithCells="1">
                  <from>
                    <xdr:col>5</xdr:col>
                    <xdr:colOff>990600</xdr:colOff>
                    <xdr:row>47</xdr:row>
                    <xdr:rowOff>137160</xdr:rowOff>
                  </from>
                  <to>
                    <xdr:col>7</xdr:col>
                    <xdr:colOff>175260</xdr:colOff>
                    <xdr:row>49</xdr:row>
                    <xdr:rowOff>68580</xdr:rowOff>
                  </to>
                </anchor>
              </controlPr>
            </control>
          </mc:Choice>
        </mc:AlternateContent>
        <mc:AlternateContent xmlns:mc="http://schemas.openxmlformats.org/markup-compatibility/2006">
          <mc:Choice Requires="x14">
            <control shapeId="1030" r:id="rId12" name="Check Box 3.1">
              <controlPr defaultSize="0" autoFill="0" autoLine="0" autoPict="0">
                <anchor moveWithCells="1">
                  <from>
                    <xdr:col>5</xdr:col>
                    <xdr:colOff>990600</xdr:colOff>
                    <xdr:row>46</xdr:row>
                    <xdr:rowOff>7620</xdr:rowOff>
                  </from>
                  <to>
                    <xdr:col>7</xdr:col>
                    <xdr:colOff>175260</xdr:colOff>
                    <xdr:row>48</xdr:row>
                    <xdr:rowOff>76200</xdr:rowOff>
                  </to>
                </anchor>
              </controlPr>
            </control>
          </mc:Choice>
        </mc:AlternateContent>
        <mc:AlternateContent xmlns:mc="http://schemas.openxmlformats.org/markup-compatibility/2006">
          <mc:Choice Requires="x14">
            <control shapeId="1070" r:id="rId13" name="Check Box 3.3">
              <controlPr defaultSize="0" autoFill="0" autoLine="0" autoPict="0">
                <anchor moveWithCells="1">
                  <from>
                    <xdr:col>5</xdr:col>
                    <xdr:colOff>990600</xdr:colOff>
                    <xdr:row>48</xdr:row>
                    <xdr:rowOff>137160</xdr:rowOff>
                  </from>
                  <to>
                    <xdr:col>7</xdr:col>
                    <xdr:colOff>182880</xdr:colOff>
                    <xdr:row>50</xdr:row>
                    <xdr:rowOff>68580</xdr:rowOff>
                  </to>
                </anchor>
              </controlPr>
            </control>
          </mc:Choice>
        </mc:AlternateContent>
        <mc:AlternateContent xmlns:mc="http://schemas.openxmlformats.org/markup-compatibility/2006">
          <mc:Choice Requires="x14">
            <control shapeId="1072" r:id="rId14" name="Check Box 3.6">
              <controlPr defaultSize="0" autoFill="0" autoLine="0" autoPict="0">
                <anchor moveWithCells="1">
                  <from>
                    <xdr:col>5</xdr:col>
                    <xdr:colOff>990600</xdr:colOff>
                    <xdr:row>51</xdr:row>
                    <xdr:rowOff>137160</xdr:rowOff>
                  </from>
                  <to>
                    <xdr:col>7</xdr:col>
                    <xdr:colOff>175260</xdr:colOff>
                    <xdr:row>53</xdr:row>
                    <xdr:rowOff>68580</xdr:rowOff>
                  </to>
                </anchor>
              </controlPr>
            </control>
          </mc:Choice>
        </mc:AlternateContent>
        <mc:AlternateContent xmlns:mc="http://schemas.openxmlformats.org/markup-compatibility/2006">
          <mc:Choice Requires="x14">
            <control shapeId="1042" r:id="rId15" name="Check Box 3.7">
              <controlPr defaultSize="0" autoFill="0" autoLine="0" autoPict="0">
                <anchor moveWithCells="1">
                  <from>
                    <xdr:col>5</xdr:col>
                    <xdr:colOff>990600</xdr:colOff>
                    <xdr:row>52</xdr:row>
                    <xdr:rowOff>121920</xdr:rowOff>
                  </from>
                  <to>
                    <xdr:col>7</xdr:col>
                    <xdr:colOff>182880</xdr:colOff>
                    <xdr:row>54</xdr:row>
                    <xdr:rowOff>68580</xdr:rowOff>
                  </to>
                </anchor>
              </controlPr>
            </control>
          </mc:Choice>
        </mc:AlternateContent>
        <mc:AlternateContent xmlns:mc="http://schemas.openxmlformats.org/markup-compatibility/2006">
          <mc:Choice Requires="x14">
            <control shapeId="1051" r:id="rId16" name="Check Box 3.10">
              <controlPr defaultSize="0" autoFill="0" autoLine="0" autoPict="0">
                <anchor moveWithCells="1">
                  <from>
                    <xdr:col>5</xdr:col>
                    <xdr:colOff>990600</xdr:colOff>
                    <xdr:row>55</xdr:row>
                    <xdr:rowOff>144780</xdr:rowOff>
                  </from>
                  <to>
                    <xdr:col>7</xdr:col>
                    <xdr:colOff>175260</xdr:colOff>
                    <xdr:row>57</xdr:row>
                    <xdr:rowOff>76200</xdr:rowOff>
                  </to>
                </anchor>
              </controlPr>
            </control>
          </mc:Choice>
        </mc:AlternateContent>
        <mc:AlternateContent xmlns:mc="http://schemas.openxmlformats.org/markup-compatibility/2006">
          <mc:Choice Requires="x14">
            <control shapeId="1068" r:id="rId17" name="Check Box 3.9">
              <controlPr defaultSize="0" autoFill="0" autoLine="0" autoPict="0">
                <anchor moveWithCells="1">
                  <from>
                    <xdr:col>5</xdr:col>
                    <xdr:colOff>990600</xdr:colOff>
                    <xdr:row>54</xdr:row>
                    <xdr:rowOff>137160</xdr:rowOff>
                  </from>
                  <to>
                    <xdr:col>7</xdr:col>
                    <xdr:colOff>175260</xdr:colOff>
                    <xdr:row>56</xdr:row>
                    <xdr:rowOff>68580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DFA3E76E-D4E2-46B8-A2E3-6B46FBC64401}">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Incident Report Form</vt:lpstr>
      <vt:lpstr>'Incident Report Form'!Print_Area</vt:lpstr>
    </vt:vector>
  </TitlesOfParts>
  <Company>Sheffield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Evans</dc:creator>
  <cp:lastModifiedBy>Scurrah Andrew (NCC)</cp:lastModifiedBy>
  <cp:lastPrinted>2019-06-17T13:20:51Z</cp:lastPrinted>
  <dcterms:created xsi:type="dcterms:W3CDTF">2015-05-06T11:23:12Z</dcterms:created>
  <dcterms:modified xsi:type="dcterms:W3CDTF">2020-10-30T12:08:00Z</dcterms:modified>
</cp:coreProperties>
</file>